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20м" sheetId="2" r:id="rId1"/>
  </sheets>
  <calcPr calcId="124519"/>
</workbook>
</file>

<file path=xl/calcChain.xml><?xml version="1.0" encoding="utf-8"?>
<calcChain xmlns="http://schemas.openxmlformats.org/spreadsheetml/2006/main">
  <c r="H10" i="2"/>
  <c r="F10"/>
  <c r="I9"/>
  <c r="I10" s="1"/>
  <c r="H9"/>
  <c r="G9"/>
  <c r="G10" s="1"/>
  <c r="F9"/>
  <c r="E9"/>
  <c r="E10" s="1"/>
  <c r="I12"/>
  <c r="H12"/>
  <c r="G12"/>
  <c r="F12"/>
  <c r="E12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<sst xmlns="http://schemas.openxmlformats.org/spreadsheetml/2006/main" count="27" uniqueCount="24">
  <si>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</si>
  <si>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</si>
  <si>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 xml:space="preserve">прием пищи </t>
  </si>
  <si>
    <t xml:space="preserve">раздел </t>
  </si>
  <si>
    <t>выход, г</t>
  </si>
  <si>
    <t>цена</t>
  </si>
  <si>
    <t>белки</t>
  </si>
  <si>
    <t>жиры</t>
  </si>
  <si>
    <t>углеводы</t>
  </si>
  <si>
    <t>энергетическая ценность</t>
  </si>
  <si>
    <t>№ рецептуры</t>
  </si>
  <si>
    <t>б/№</t>
  </si>
  <si>
    <t>Обед</t>
  </si>
  <si>
    <t>итого за обед</t>
  </si>
  <si>
    <t>итого за день</t>
  </si>
  <si>
    <t>Хлеб Дарницкий</t>
  </si>
  <si>
    <t>МБОУ СОШ №14, 5-11 класс</t>
  </si>
  <si>
    <t>наименование блюда</t>
  </si>
  <si>
    <t>Борщ с капустой и картофелем на к/б</t>
  </si>
  <si>
    <t>300/12</t>
  </si>
  <si>
    <t>Плов из курицы</t>
  </si>
  <si>
    <t>Зелёный горошек д/г</t>
  </si>
  <si>
    <t>Хлеб Крестьянский</t>
  </si>
  <si>
    <t>Кисель из концентрата на плодовых или ягодных экстрактах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</si>
</sst>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3" fillId="3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2" fillId="4" borderId="1" xfId="0" applyFont="1" applyFill="1" applyBorder="1" applyAlignment="1"/>
    <xf numFmtId="0" fontId="1" fillId="4" borderId="1" xfId="0" applyFont="1" applyFill="1" applyBorder="1" applyAlignment="1"/>
    <xf numFmtId="2" fontId="1" fillId="4" borderId="1" xfId="0" applyNumberFormat="1" applyFont="1" applyFill="1" applyBorder="1" applyAlignment="1"/>
    <xf numFmtId="0" fontId="3" fillId="4" borderId="1" xfId="0" applyFont="1" applyFill="1" applyBorder="1" applyAlignment="1"/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3" fillId="0" borderId="0" xfId="0" applyFont="1" applyAlignment="1"/>
    <xf numFmtId="14" fontId="5" fillId="0" borderId="0" xfId="0" applyNumberFormat="1" applyFont="1" applyAlignment="1"/>
    <xf numFmtId="0" fontId="5" fillId="0" borderId="1" xfId="0" applyFont="1" applyBorder="1" applyAlignment="1">
      <alignment horizontal="center" wrapText="1"/>
    </xf>
    <xf numFmtId="0" fontId="1" fillId="4" borderId="0" xfId="0" applyFont="1" applyFill="1" applyBorder="1" applyAlignment="1">
      <alignment horizontal="right"/>
    </xf>
    <xf numFmtId="0" fontId="2" fillId="4" borderId="0" xfId="0" applyFont="1" applyFill="1" applyBorder="1" applyAlignment="1"/>
    <xf numFmtId="2" fontId="1" fillId="4" borderId="0" xfId="0" applyNumberFormat="1" applyFont="1" applyFill="1" applyBorder="1" applyAlignment="1"/>
    <xf numFmtId="0" fontId="3" fillId="4" borderId="0" xfId="0" applyFont="1" applyFill="1" applyBorder="1" applyAlignment="1"/>
    <xf numFmtId="0" fontId="4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5" xfId="0" applyFont="1" applyBorder="1" applyAlignment="1"/>
    <xf numFmtId="0" fontId="1" fillId="0" borderId="4" xfId="0" applyFont="1" applyBorder="1" applyAlignment="1">
      <alignment horizontal="center" vertical="top"/>
    </xf>
    <xf numFmtId="0" fontId="3" fillId="0" borderId="4" xfId="0" applyFont="1" applyBorder="1" applyAlignment="1"/>
    <xf numFmtId="0" fontId="2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R7" sqref="R7"/>
    </sheetView>
  </sheetViews>
  <sheetFormatPr defaultRowHeight="14.4"/>
  <cols>
    <col min="10" max="10" width="10.88671875" customWidth="1"/>
  </cols>
  <sheetData>
    <row r="1" spans="1:10">
      <c r="A1" s="16" t="s">
        <v>0</v>
      </c>
      <c r="B1" s="24" t="s">
        <v>16</v>
      </c>
      <c r="C1" s="24"/>
      <c r="D1" s="24"/>
      <c r="E1" s="24"/>
      <c r="F1" s="24"/>
      <c r="G1" s="16"/>
      <c r="H1" s="16" t="s">
        <v>1</v>
      </c>
      <c r="I1" s="16"/>
      <c r="J1" s="17">
        <v>44336</v>
      </c>
    </row>
    <row r="2" spans="1:10" ht="55.8">
      <c r="A2" s="18" t="s">
        <v>2</v>
      </c>
      <c r="B2" s="25" t="s">
        <v>3</v>
      </c>
      <c r="C2" s="25" t="s">
        <v>17</v>
      </c>
      <c r="D2" s="18" t="s">
        <v>4</v>
      </c>
      <c r="E2" s="1" t="s">
        <v>5</v>
      </c>
      <c r="F2" s="18" t="s">
        <v>6</v>
      </c>
      <c r="G2" s="18" t="s">
        <v>7</v>
      </c>
      <c r="H2" s="18" t="s">
        <v>8</v>
      </c>
      <c r="I2" s="26" t="s">
        <v>9</v>
      </c>
      <c r="J2" s="18" t="s">
        <v>10</v>
      </c>
    </row>
    <row r="3" spans="1:10" ht="66.599999999999994">
      <c r="A3" s="27" t="s">
        <v>12</v>
      </c>
      <c r="B3" s="1"/>
      <c r="C3" s="14" t="s">
        <v>18</v>
      </c>
      <c r="D3" s="2" t="s">
        <v>19</v>
      </c>
      <c r="E3" s="2">
        <v>13.66</v>
      </c>
      <c r="F3" s="3">
        <v>14.9</v>
      </c>
      <c r="G3" s="3">
        <v>16.8</v>
      </c>
      <c r="H3" s="3">
        <v>14</v>
      </c>
      <c r="I3" s="4">
        <v>266</v>
      </c>
      <c r="J3" s="5">
        <v>56</v>
      </c>
    </row>
    <row r="4" spans="1:10" ht="27">
      <c r="A4" s="28"/>
      <c r="B4" s="29"/>
      <c r="C4" s="14" t="s">
        <v>20</v>
      </c>
      <c r="D4" s="2">
        <v>250</v>
      </c>
      <c r="E4" s="2">
        <v>34.53</v>
      </c>
      <c r="F4" s="3">
        <v>23</v>
      </c>
      <c r="G4" s="3">
        <v>29.2</v>
      </c>
      <c r="H4" s="3">
        <v>40.200000000000003</v>
      </c>
      <c r="I4" s="4">
        <v>519</v>
      </c>
      <c r="J4" s="5">
        <v>131</v>
      </c>
    </row>
    <row r="5" spans="1:10" ht="40.200000000000003">
      <c r="A5" s="28"/>
      <c r="B5" s="30"/>
      <c r="C5" s="15" t="s">
        <v>21</v>
      </c>
      <c r="D5" s="2">
        <v>30</v>
      </c>
      <c r="E5" s="2">
        <v>4.55</v>
      </c>
      <c r="F5" s="3"/>
      <c r="G5" s="3"/>
      <c r="H5" s="3"/>
      <c r="I5" s="3"/>
      <c r="J5" s="5" t="s">
        <v>11</v>
      </c>
    </row>
    <row r="6" spans="1:10" ht="40.200000000000003">
      <c r="A6" s="28"/>
      <c r="B6" s="30"/>
      <c r="C6" s="15" t="s">
        <v>22</v>
      </c>
      <c r="D6" s="2">
        <v>30</v>
      </c>
      <c r="E6" s="2">
        <v>1.33</v>
      </c>
      <c r="F6" s="3">
        <v>2.31</v>
      </c>
      <c r="G6" s="3">
        <v>0.3</v>
      </c>
      <c r="H6" s="3">
        <v>14.37</v>
      </c>
      <c r="I6" s="3">
        <v>114</v>
      </c>
      <c r="J6" s="5" t="s">
        <v>11</v>
      </c>
    </row>
    <row r="7" spans="1:10" ht="40.200000000000003">
      <c r="A7" s="28"/>
      <c r="B7" s="29"/>
      <c r="C7" s="15" t="s">
        <v>15</v>
      </c>
      <c r="D7" s="2">
        <v>30</v>
      </c>
      <c r="E7" s="2">
        <v>1.2</v>
      </c>
      <c r="F7" s="3">
        <v>1.4</v>
      </c>
      <c r="G7" s="3">
        <v>0.22</v>
      </c>
      <c r="H7" s="3">
        <v>9.26</v>
      </c>
      <c r="I7" s="3">
        <v>114</v>
      </c>
      <c r="J7" s="5" t="s">
        <v>11</v>
      </c>
    </row>
    <row r="8" spans="1:10" ht="106.2">
      <c r="A8" s="31"/>
      <c r="B8" s="32"/>
      <c r="C8" s="23" t="s">
        <v>23</v>
      </c>
      <c r="D8" s="2">
        <v>200</v>
      </c>
      <c r="E8" s="2">
        <v>3.1</v>
      </c>
      <c r="F8" s="3">
        <v>0</v>
      </c>
      <c r="G8" s="3">
        <v>0</v>
      </c>
      <c r="H8" s="3">
        <v>20</v>
      </c>
      <c r="I8" s="3">
        <v>76</v>
      </c>
      <c r="J8" s="5">
        <v>306</v>
      </c>
    </row>
    <row r="9" spans="1:10">
      <c r="A9" s="6" t="s">
        <v>13</v>
      </c>
      <c r="B9" s="6"/>
      <c r="C9" s="33"/>
      <c r="D9" s="7"/>
      <c r="E9" s="7">
        <f>SUM(E3:E8)</f>
        <v>58.37</v>
      </c>
      <c r="F9" s="34">
        <f>SUM(F3:F8)</f>
        <v>41.61</v>
      </c>
      <c r="G9" s="34">
        <f>SUM(G3:G8)</f>
        <v>46.519999999999996</v>
      </c>
      <c r="H9" s="34">
        <f>SUM(H3:H8)</f>
        <v>97.830000000000013</v>
      </c>
      <c r="I9" s="34">
        <f>SUM(I3:I8)</f>
        <v>1089</v>
      </c>
      <c r="J9" s="8"/>
    </row>
    <row r="10" spans="1:10">
      <c r="A10" s="9" t="s">
        <v>14</v>
      </c>
      <c r="B10" s="9"/>
      <c r="C10" s="35"/>
      <c r="D10" s="10"/>
      <c r="E10" s="10">
        <f>E9</f>
        <v>58.37</v>
      </c>
      <c r="F10" s="36">
        <f>F9</f>
        <v>41.61</v>
      </c>
      <c r="G10" s="36">
        <f>G9</f>
        <v>46.519999999999996</v>
      </c>
      <c r="H10" s="36">
        <f>H9</f>
        <v>97.830000000000013</v>
      </c>
      <c r="I10" s="36">
        <f>I9</f>
        <v>1089</v>
      </c>
      <c r="J10" s="13"/>
    </row>
    <row r="12" spans="1:10">
      <c r="A12" s="9" t="s">
        <v>14</v>
      </c>
      <c r="B12" s="9"/>
      <c r="C12" s="10"/>
      <c r="D12" s="10"/>
      <c r="E12" s="11">
        <f>E5+E11</f>
        <v>4.55</v>
      </c>
      <c r="F12" s="12">
        <f>F5+F11</f>
        <v>0</v>
      </c>
      <c r="G12" s="12">
        <f>G5+G11</f>
        <v>0</v>
      </c>
      <c r="H12" s="12">
        <f>H5+H11</f>
        <v>0</v>
      </c>
      <c r="I12" s="12">
        <f>I5+I11</f>
        <v>0</v>
      </c>
      <c r="J12" s="13"/>
    </row>
    <row r="13" spans="1:10">
      <c r="A13" s="19"/>
      <c r="B13" s="19"/>
      <c r="C13" s="20"/>
      <c r="D13" s="20"/>
      <c r="E13" s="20"/>
      <c r="F13" s="21"/>
      <c r="G13" s="21"/>
      <c r="H13" s="21"/>
      <c r="I13" s="21"/>
      <c r="J13" s="22"/>
    </row>
  </sheetData>
  <mergeCells count="2">
    <mergeCell ref="B1:F1"/>
    <mergeCell ref="A3:A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2021-05-27T06:00:51Z</dcterms:modified>
</cp:coreProperties>
</file>