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3256" windowHeight="13176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5" i="1"/>
  <c r="L194"/>
  <c r="L184"/>
  <c r="L176"/>
  <c r="L175"/>
  <c r="L165"/>
  <c r="L157"/>
  <c r="L156"/>
  <c r="L146"/>
  <c r="L138"/>
  <c r="L137"/>
  <c r="L127"/>
  <c r="L119"/>
  <c r="L118"/>
  <c r="L108"/>
  <c r="L100"/>
  <c r="L99"/>
  <c r="L89"/>
  <c r="L81"/>
  <c r="L80"/>
  <c r="L70"/>
  <c r="L62"/>
  <c r="L61"/>
  <c r="L51"/>
  <c r="L43"/>
  <c r="L196" s="1"/>
  <c r="L42"/>
  <c r="L32"/>
  <c r="L24"/>
  <c r="L23"/>
  <c r="L13"/>
  <c r="A109"/>
  <c r="B195"/>
  <c r="A195"/>
  <c r="J194"/>
  <c r="I194"/>
  <c r="H194"/>
  <c r="G194"/>
  <c r="F194"/>
  <c r="B185"/>
  <c r="A185"/>
  <c r="J184"/>
  <c r="J195" s="1"/>
  <c r="I184"/>
  <c r="H184"/>
  <c r="G184"/>
  <c r="F184"/>
  <c r="B176"/>
  <c r="A176"/>
  <c r="J175"/>
  <c r="I175"/>
  <c r="H175"/>
  <c r="G175"/>
  <c r="F175"/>
  <c r="B166"/>
  <c r="A166"/>
  <c r="J165"/>
  <c r="I165"/>
  <c r="H165"/>
  <c r="H176" s="1"/>
  <c r="G165"/>
  <c r="F165"/>
  <c r="B157"/>
  <c r="A157"/>
  <c r="J156"/>
  <c r="I156"/>
  <c r="H156"/>
  <c r="G156"/>
  <c r="F156"/>
  <c r="B147"/>
  <c r="A147"/>
  <c r="J146"/>
  <c r="J157" s="1"/>
  <c r="I146"/>
  <c r="H146"/>
  <c r="G146"/>
  <c r="F146"/>
  <c r="B138"/>
  <c r="A138"/>
  <c r="J137"/>
  <c r="I137"/>
  <c r="H137"/>
  <c r="G137"/>
  <c r="F137"/>
  <c r="B128"/>
  <c r="A128"/>
  <c r="J127"/>
  <c r="I127"/>
  <c r="H127"/>
  <c r="H138" s="1"/>
  <c r="G127"/>
  <c r="F127"/>
  <c r="B119"/>
  <c r="A119"/>
  <c r="J118"/>
  <c r="I118"/>
  <c r="H118"/>
  <c r="G118"/>
  <c r="F118"/>
  <c r="B109"/>
  <c r="J108"/>
  <c r="I108"/>
  <c r="H108"/>
  <c r="G108"/>
  <c r="F108"/>
  <c r="F100"/>
  <c r="B100"/>
  <c r="A100"/>
  <c r="J99"/>
  <c r="I99"/>
  <c r="H99"/>
  <c r="G99"/>
  <c r="F99"/>
  <c r="B90"/>
  <c r="A90"/>
  <c r="J89"/>
  <c r="I89"/>
  <c r="H89"/>
  <c r="H100" s="1"/>
  <c r="G89"/>
  <c r="F89"/>
  <c r="B81"/>
  <c r="A81"/>
  <c r="J80"/>
  <c r="I80"/>
  <c r="I81" s="1"/>
  <c r="H80"/>
  <c r="H81" s="1"/>
  <c r="G80"/>
  <c r="G81" s="1"/>
  <c r="F80"/>
  <c r="F81" s="1"/>
  <c r="B71"/>
  <c r="A71"/>
  <c r="J70"/>
  <c r="J81" s="1"/>
  <c r="I70"/>
  <c r="H70"/>
  <c r="G70"/>
  <c r="F70"/>
  <c r="B62"/>
  <c r="A62"/>
  <c r="J61"/>
  <c r="J62" s="1"/>
  <c r="I61"/>
  <c r="I62" s="1"/>
  <c r="H61"/>
  <c r="G61"/>
  <c r="G62" s="1"/>
  <c r="F61"/>
  <c r="B52"/>
  <c r="A52"/>
  <c r="J51"/>
  <c r="I51"/>
  <c r="H51"/>
  <c r="G51"/>
  <c r="F51"/>
  <c r="B43"/>
  <c r="A43"/>
  <c r="J42"/>
  <c r="I42"/>
  <c r="H42"/>
  <c r="G42"/>
  <c r="F42"/>
  <c r="B33"/>
  <c r="A33"/>
  <c r="J32"/>
  <c r="I32"/>
  <c r="H32"/>
  <c r="G32"/>
  <c r="F32"/>
  <c r="B24"/>
  <c r="A24"/>
  <c r="B14"/>
  <c r="A14"/>
  <c r="G23"/>
  <c r="H23"/>
  <c r="I23"/>
  <c r="J23"/>
  <c r="F23"/>
  <c r="G13"/>
  <c r="H13"/>
  <c r="I13"/>
  <c r="J13"/>
  <c r="F13"/>
  <c r="I195" l="1"/>
  <c r="H195"/>
  <c r="G195"/>
  <c r="J176"/>
  <c r="I176"/>
  <c r="G176"/>
  <c r="I157"/>
  <c r="H157"/>
  <c r="G157"/>
  <c r="J138"/>
  <c r="I138"/>
  <c r="G138"/>
  <c r="I119"/>
  <c r="J119"/>
  <c r="H119"/>
  <c r="G119"/>
  <c r="J100"/>
  <c r="I100"/>
  <c r="G100"/>
  <c r="H62"/>
  <c r="F62"/>
  <c r="I43"/>
  <c r="J43"/>
  <c r="H43"/>
  <c r="G43"/>
  <c r="F43"/>
  <c r="F119"/>
  <c r="F138"/>
  <c r="F157"/>
  <c r="F176"/>
  <c r="F195"/>
  <c r="I24"/>
  <c r="F24"/>
  <c r="J24"/>
  <c r="H24"/>
  <c r="G24"/>
  <c r="I196" l="1"/>
  <c r="J196"/>
  <c r="H196"/>
  <c r="G196"/>
  <c r="F196"/>
</calcChain>
</file>

<file path=xl/sharedStrings.xml><?xml version="1.0" encoding="utf-8"?>
<sst xmlns="http://schemas.openxmlformats.org/spreadsheetml/2006/main" count="336" uniqueCount="128">
  <si>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</si>
  <si>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</si>
  <si>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</si>
  <si>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</si>
  <si>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</si>
  <si>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</si>
  <si>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</si>
  <si>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</si>
  <si>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</si>
  <si>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</si>
  <si>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</si>
  <si>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</si>
  <si>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</si>
  <si>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</si>
  <si>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</si>
  <si>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</si>
  <si>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</si>
  <si>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</si>
  <si>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</si>
  <si>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</si>
  <si>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</si>
  <si>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</si>
  <si>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</si>
  <si>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</si>
  <si>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</si>
  <si>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</si>
  <si>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</si>
  <si>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</si>
  <si>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</si>
  <si>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</si>
  <si>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</si>
  <si>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</si>
  <si>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</si>
  <si>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</si>
  <si>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</si>
  <si>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</si>
  <si>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</si>
  <si>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</si>
  <si>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</si>
  <si>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</si>
  <si>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Шульгина Н. В.</t>
  </si>
  <si>
    <t>Суп картофельный с бобовыми</t>
  </si>
  <si>
    <t>Тефтели из мяса говядины с рисом</t>
  </si>
  <si>
    <t>36/8</t>
  </si>
  <si>
    <t>Каша гречневая вязкая</t>
  </si>
  <si>
    <t>Напиток с витаминами Витошка</t>
  </si>
  <si>
    <t>16/2</t>
  </si>
  <si>
    <t>3/4</t>
  </si>
  <si>
    <t>-</t>
  </si>
  <si>
    <t>Хлеб пшеничный</t>
  </si>
  <si>
    <t>Хлеб ржаной</t>
  </si>
  <si>
    <t>Мандарин</t>
  </si>
  <si>
    <t>Рассольник с крупой и сметаной</t>
  </si>
  <si>
    <t>11/2</t>
  </si>
  <si>
    <t>Голубцы из мяса говядины и рисом (ленивые)</t>
  </si>
  <si>
    <t>16/8</t>
  </si>
  <si>
    <t>Картофельное пюре, сельдь слабо соленая</t>
  </si>
  <si>
    <t>3/3</t>
  </si>
  <si>
    <t xml:space="preserve"> Какао с молоком</t>
  </si>
  <si>
    <t>36/10</t>
  </si>
  <si>
    <t>Яблоко</t>
  </si>
  <si>
    <t>Суп из овощей со сметаной</t>
  </si>
  <si>
    <t>20/2</t>
  </si>
  <si>
    <t>Биточки (котлеты) из мяса свинины с картофелем, соус молочный</t>
  </si>
  <si>
    <t>23/8</t>
  </si>
  <si>
    <t>Макаронные изделия отварные</t>
  </si>
  <si>
    <t>46/3</t>
  </si>
  <si>
    <t>Кисель с витаминами Витошка</t>
  </si>
  <si>
    <t>Тортик "Боярушка"</t>
  </si>
  <si>
    <t>Борщ с картофелем</t>
  </si>
  <si>
    <t>4/2</t>
  </si>
  <si>
    <t>Плов из мяса кур,кукуруза дробленая (консервы), яйцо отварное</t>
  </si>
  <si>
    <t>4/9</t>
  </si>
  <si>
    <t>Компот из яблок и изюма</t>
  </si>
  <si>
    <t>4/10</t>
  </si>
  <si>
    <t>Сок в ассортименте</t>
  </si>
  <si>
    <t>Суп-лапша на курином бульоне</t>
  </si>
  <si>
    <t>22/2</t>
  </si>
  <si>
    <t>Рыба,запеченная в омлете</t>
  </si>
  <si>
    <t>8/7</t>
  </si>
  <si>
    <t>Капуста тушеная</t>
  </si>
  <si>
    <t>11/3</t>
  </si>
  <si>
    <t>Компот из сухофруктов</t>
  </si>
  <si>
    <t>6/10</t>
  </si>
  <si>
    <t>Апельсин</t>
  </si>
  <si>
    <t>Щи из свежей капусты со сметаной</t>
  </si>
  <si>
    <t>6/2</t>
  </si>
  <si>
    <t>Биточки (котлеты) из мяса говядины паровые, соус сметанный</t>
  </si>
  <si>
    <t>Каша рисовая рассыпчатая</t>
  </si>
  <si>
    <t>43/3</t>
  </si>
  <si>
    <t>Кофейный напиток с молоком</t>
  </si>
  <si>
    <t>32/10</t>
  </si>
  <si>
    <t>Батон с сыром</t>
  </si>
  <si>
    <t>1/6</t>
  </si>
  <si>
    <t>Рассольник домашний со сметаной</t>
  </si>
  <si>
    <t>10/2</t>
  </si>
  <si>
    <t>Зразы или рулет из говядины</t>
  </si>
  <si>
    <t>34/8</t>
  </si>
  <si>
    <t>Картофель отварной, икра кабачковая</t>
  </si>
  <si>
    <t>1/3</t>
  </si>
  <si>
    <t>Компот из кураги и изюма</t>
  </si>
  <si>
    <t>10/10</t>
  </si>
  <si>
    <t>Суп картофельный с крупой</t>
  </si>
  <si>
    <t>14/2</t>
  </si>
  <si>
    <t>Биточки (котлеты) из мяса кур</t>
  </si>
  <si>
    <t>5/9</t>
  </si>
  <si>
    <t>Рагу из овощей с соусом молочным</t>
  </si>
  <si>
    <t>33/3</t>
  </si>
  <si>
    <t>Напиток из шиповника</t>
  </si>
  <si>
    <t>37/10</t>
  </si>
  <si>
    <t>Пирожное "Панкейк"</t>
  </si>
  <si>
    <t>Уха с крупой перловой</t>
  </si>
  <si>
    <t>35/2</t>
  </si>
  <si>
    <t>Суфле из мяса кур паровое</t>
  </si>
  <si>
    <t>8/9</t>
  </si>
  <si>
    <t>Рис припущенный с овощами</t>
  </si>
  <si>
    <t>38/3</t>
  </si>
  <si>
    <t>Компот из яблок и кураги</t>
  </si>
  <si>
    <t>1/10</t>
  </si>
  <si>
    <t>Сок в (ассортименте)</t>
  </si>
  <si>
    <t>Борщ со сметаной</t>
  </si>
  <si>
    <t>Биточки (котлеты) из рыбы</t>
  </si>
  <si>
    <t>12/7</t>
  </si>
  <si>
    <t>Макаронные изделия отварные с сыром</t>
  </si>
  <si>
    <t>47/3</t>
  </si>
  <si>
    <t>Чай с молоком</t>
  </si>
  <si>
    <t>30/10</t>
  </si>
  <si>
    <t>МБОУ СОШ № 14 ,с. Новопаньшино, ул. Советкая, д. 6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</si>
</sst>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16" fontId="2" fillId="2" borderId="17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7" xfId="0" applyNumberFormat="1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165" activePane="bottomRight" state="frozen"/>
      <selection pane="topRight" activeCell="E1" sqref="E1"/>
      <selection pane="bottomLeft" activeCell="A6" sqref="A6"/>
      <selection pane="bottomRight" activeCell="O173" sqref="O173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>
      <c r="A1" s="1" t="s">
        <v>7</v>
      </c>
      <c r="C1" s="54" t="s">
        <v>127</v>
      </c>
      <c r="D1" s="55"/>
      <c r="E1" s="55"/>
      <c r="F1" s="12" t="s">
        <v>16</v>
      </c>
      <c r="G1" s="2" t="s">
        <v>17</v>
      </c>
      <c r="H1" s="56" t="s">
        <v>39</v>
      </c>
      <c r="I1" s="56"/>
      <c r="J1" s="56"/>
      <c r="K1" s="56"/>
    </row>
    <row r="2" spans="1:12" ht="17.399999999999999">
      <c r="A2" s="35" t="s">
        <v>6</v>
      </c>
      <c r="C2" s="2"/>
      <c r="G2" s="2" t="s">
        <v>18</v>
      </c>
      <c r="H2" s="56" t="s">
        <v>40</v>
      </c>
      <c r="I2" s="56"/>
      <c r="J2" s="56"/>
      <c r="K2" s="56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ht="13.8" thickBot="1">
      <c r="C4" s="2"/>
      <c r="D4" s="4"/>
      <c r="H4" s="47" t="s">
        <v>36</v>
      </c>
      <c r="I4" s="47" t="s">
        <v>37</v>
      </c>
      <c r="J4" s="47" t="s">
        <v>38</v>
      </c>
    </row>
    <row r="5" spans="1:12" ht="31.2" thickBot="1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4.4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57"/>
      <c r="L8" s="43"/>
    </row>
    <row r="9" spans="1:12" ht="14.4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4.4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4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4.4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4">
      <c r="A15" s="23"/>
      <c r="B15" s="15"/>
      <c r="C15" s="11"/>
      <c r="D15" s="7" t="s">
        <v>27</v>
      </c>
      <c r="E15" s="42" t="s">
        <v>41</v>
      </c>
      <c r="F15" s="43">
        <v>265</v>
      </c>
      <c r="G15" s="43">
        <v>106</v>
      </c>
      <c r="H15" s="43">
        <v>8.5</v>
      </c>
      <c r="I15" s="43">
        <v>35.200000000000003</v>
      </c>
      <c r="J15" s="43">
        <v>256</v>
      </c>
      <c r="K15" s="58" t="s">
        <v>46</v>
      </c>
      <c r="L15" s="43"/>
    </row>
    <row r="16" spans="1:12" ht="14.4">
      <c r="A16" s="23"/>
      <c r="B16" s="15"/>
      <c r="C16" s="11"/>
      <c r="D16" s="7" t="s">
        <v>28</v>
      </c>
      <c r="E16" s="42" t="s">
        <v>42</v>
      </c>
      <c r="F16" s="43">
        <v>100</v>
      </c>
      <c r="G16" s="43">
        <v>12.9</v>
      </c>
      <c r="H16" s="43">
        <v>13.1</v>
      </c>
      <c r="I16" s="43">
        <v>12.8</v>
      </c>
      <c r="J16" s="43">
        <v>219</v>
      </c>
      <c r="K16" s="58" t="s">
        <v>43</v>
      </c>
      <c r="L16" s="43"/>
    </row>
    <row r="17" spans="1:12" ht="14.4">
      <c r="A17" s="23"/>
      <c r="B17" s="15"/>
      <c r="C17" s="11"/>
      <c r="D17" s="7" t="s">
        <v>29</v>
      </c>
      <c r="E17" s="42" t="s">
        <v>44</v>
      </c>
      <c r="F17" s="43">
        <v>200</v>
      </c>
      <c r="G17" s="43">
        <v>6.1</v>
      </c>
      <c r="H17" s="43">
        <v>5.0999999999999996</v>
      </c>
      <c r="I17" s="43">
        <v>31.8</v>
      </c>
      <c r="J17" s="43">
        <v>190</v>
      </c>
      <c r="K17" s="58" t="s">
        <v>47</v>
      </c>
      <c r="L17" s="43"/>
    </row>
    <row r="18" spans="1:12" ht="14.4">
      <c r="A18" s="23"/>
      <c r="B18" s="15"/>
      <c r="C18" s="11"/>
      <c r="D18" s="7" t="s">
        <v>30</v>
      </c>
      <c r="E18" s="42" t="s">
        <v>45</v>
      </c>
      <c r="F18" s="43">
        <v>200</v>
      </c>
      <c r="G18" s="43">
        <v>0</v>
      </c>
      <c r="H18" s="43">
        <v>0</v>
      </c>
      <c r="I18" s="43">
        <v>19</v>
      </c>
      <c r="J18" s="43">
        <v>71</v>
      </c>
      <c r="K18" s="58" t="s">
        <v>48</v>
      </c>
      <c r="L18" s="43"/>
    </row>
    <row r="19" spans="1:12" ht="14.4">
      <c r="A19" s="23"/>
      <c r="B19" s="15"/>
      <c r="C19" s="11"/>
      <c r="D19" s="7" t="s">
        <v>31</v>
      </c>
      <c r="E19" s="42" t="s">
        <v>49</v>
      </c>
      <c r="F19" s="43">
        <v>30</v>
      </c>
      <c r="G19" s="43">
        <v>2</v>
      </c>
      <c r="H19" s="43">
        <v>0.2</v>
      </c>
      <c r="I19" s="43">
        <v>14.1</v>
      </c>
      <c r="J19" s="43">
        <v>67</v>
      </c>
      <c r="K19" s="44" t="s">
        <v>48</v>
      </c>
      <c r="L19" s="43"/>
    </row>
    <row r="20" spans="1:12" ht="14.4">
      <c r="A20" s="23"/>
      <c r="B20" s="15"/>
      <c r="C20" s="11"/>
      <c r="D20" s="7" t="s">
        <v>32</v>
      </c>
      <c r="E20" s="42" t="s">
        <v>50</v>
      </c>
      <c r="F20" s="43">
        <v>20</v>
      </c>
      <c r="G20" s="43">
        <v>1.3</v>
      </c>
      <c r="H20" s="43">
        <v>0.2</v>
      </c>
      <c r="I20" s="43">
        <v>8.3000000000000007</v>
      </c>
      <c r="J20" s="43">
        <v>39</v>
      </c>
      <c r="K20" s="44" t="s">
        <v>48</v>
      </c>
      <c r="L20" s="43"/>
    </row>
    <row r="21" spans="1:12" ht="14.4">
      <c r="A21" s="23"/>
      <c r="B21" s="15"/>
      <c r="C21" s="11"/>
      <c r="D21" s="7" t="s">
        <v>24</v>
      </c>
      <c r="E21" s="42" t="s">
        <v>51</v>
      </c>
      <c r="F21" s="43">
        <v>100</v>
      </c>
      <c r="G21" s="43">
        <v>0.8</v>
      </c>
      <c r="H21" s="43">
        <v>0.2</v>
      </c>
      <c r="I21" s="43">
        <v>9.4</v>
      </c>
      <c r="J21" s="43">
        <v>41</v>
      </c>
      <c r="K21" s="44" t="s">
        <v>48</v>
      </c>
      <c r="L21" s="43"/>
    </row>
    <row r="22" spans="1:12" ht="14.4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>
      <c r="A23" s="24"/>
      <c r="B23" s="17"/>
      <c r="C23" s="8"/>
      <c r="D23" s="18" t="s">
        <v>33</v>
      </c>
      <c r="E23" s="9"/>
      <c r="F23" s="19">
        <f>SUM(F14:F22)</f>
        <v>915</v>
      </c>
      <c r="G23" s="19">
        <f t="shared" ref="G23:J23" si="2">SUM(G14:G22)</f>
        <v>129.10000000000002</v>
      </c>
      <c r="H23" s="19">
        <f t="shared" si="2"/>
        <v>27.3</v>
      </c>
      <c r="I23" s="19">
        <f t="shared" si="2"/>
        <v>130.6</v>
      </c>
      <c r="J23" s="19">
        <f t="shared" si="2"/>
        <v>883</v>
      </c>
      <c r="K23" s="25"/>
      <c r="L23" s="19">
        <f t="shared" ref="L23" si="3">SUM(L14:L22)</f>
        <v>0</v>
      </c>
    </row>
    <row r="24" spans="1:12" ht="15" thickBot="1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915</v>
      </c>
      <c r="G24" s="32">
        <f t="shared" ref="G24:J24" si="4">G13+G23</f>
        <v>129.10000000000002</v>
      </c>
      <c r="H24" s="32">
        <f t="shared" si="4"/>
        <v>27.3</v>
      </c>
      <c r="I24" s="32">
        <f t="shared" si="4"/>
        <v>130.6</v>
      </c>
      <c r="J24" s="32">
        <f t="shared" si="4"/>
        <v>883</v>
      </c>
      <c r="K24" s="32"/>
      <c r="L24" s="32">
        <f t="shared" ref="L24" si="5">L13+L23</f>
        <v>0</v>
      </c>
    </row>
    <row r="25" spans="1:12" ht="14.4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4.4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4.4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4.4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4.4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58"/>
      <c r="L33" s="43"/>
    </row>
    <row r="34" spans="1:12" ht="14.4">
      <c r="A34" s="14"/>
      <c r="B34" s="15"/>
      <c r="C34" s="11"/>
      <c r="D34" s="7" t="s">
        <v>27</v>
      </c>
      <c r="E34" s="42" t="s">
        <v>52</v>
      </c>
      <c r="F34" s="43">
        <v>250</v>
      </c>
      <c r="G34" s="43">
        <v>6.7</v>
      </c>
      <c r="H34" s="43">
        <v>8.9</v>
      </c>
      <c r="I34" s="43">
        <v>17.3</v>
      </c>
      <c r="J34" s="43">
        <v>174</v>
      </c>
      <c r="K34" s="58" t="s">
        <v>53</v>
      </c>
      <c r="L34" s="43"/>
    </row>
    <row r="35" spans="1:12" ht="14.4">
      <c r="A35" s="14"/>
      <c r="B35" s="15"/>
      <c r="C35" s="11"/>
      <c r="D35" s="7" t="s">
        <v>28</v>
      </c>
      <c r="E35" s="42" t="s">
        <v>54</v>
      </c>
      <c r="F35" s="43">
        <v>100</v>
      </c>
      <c r="G35" s="43">
        <v>6.3</v>
      </c>
      <c r="H35" s="43">
        <v>6.5</v>
      </c>
      <c r="I35" s="43">
        <v>6.4</v>
      </c>
      <c r="J35" s="43">
        <v>108</v>
      </c>
      <c r="K35" s="58" t="s">
        <v>55</v>
      </c>
      <c r="L35" s="43"/>
    </row>
    <row r="36" spans="1:12" ht="14.4">
      <c r="A36" s="14"/>
      <c r="B36" s="15"/>
      <c r="C36" s="11"/>
      <c r="D36" s="7" t="s">
        <v>29</v>
      </c>
      <c r="E36" s="42" t="s">
        <v>56</v>
      </c>
      <c r="F36" s="43">
        <v>235</v>
      </c>
      <c r="G36" s="43">
        <v>9.6999999999999993</v>
      </c>
      <c r="H36" s="43">
        <v>7.7</v>
      </c>
      <c r="I36" s="43">
        <v>29.4</v>
      </c>
      <c r="J36" s="43">
        <v>224</v>
      </c>
      <c r="K36" s="58" t="s">
        <v>57</v>
      </c>
      <c r="L36" s="43"/>
    </row>
    <row r="37" spans="1:12" ht="14.4">
      <c r="A37" s="14"/>
      <c r="B37" s="15"/>
      <c r="C37" s="11"/>
      <c r="D37" s="7" t="s">
        <v>30</v>
      </c>
      <c r="E37" s="42" t="s">
        <v>58</v>
      </c>
      <c r="F37" s="43">
        <v>200</v>
      </c>
      <c r="G37" s="43">
        <v>3.6</v>
      </c>
      <c r="H37" s="43">
        <v>3.3</v>
      </c>
      <c r="I37" s="43">
        <v>24.1</v>
      </c>
      <c r="J37" s="43">
        <v>135</v>
      </c>
      <c r="K37" s="58" t="s">
        <v>59</v>
      </c>
      <c r="L37" s="43"/>
    </row>
    <row r="38" spans="1:12" ht="14.4">
      <c r="A38" s="14"/>
      <c r="B38" s="15"/>
      <c r="C38" s="11"/>
      <c r="D38" s="7" t="s">
        <v>31</v>
      </c>
      <c r="E38" s="42" t="s">
        <v>49</v>
      </c>
      <c r="F38" s="43">
        <v>30</v>
      </c>
      <c r="G38" s="43">
        <v>2</v>
      </c>
      <c r="H38" s="43">
        <v>0.2</v>
      </c>
      <c r="I38" s="43">
        <v>14.1</v>
      </c>
      <c r="J38" s="43">
        <v>67</v>
      </c>
      <c r="K38" s="58" t="s">
        <v>48</v>
      </c>
      <c r="L38" s="43"/>
    </row>
    <row r="39" spans="1:12" ht="14.4">
      <c r="A39" s="14"/>
      <c r="B39" s="15"/>
      <c r="C39" s="11"/>
      <c r="D39" s="7" t="s">
        <v>32</v>
      </c>
      <c r="E39" s="42" t="s">
        <v>50</v>
      </c>
      <c r="F39" s="43">
        <v>20</v>
      </c>
      <c r="G39" s="43">
        <v>1.3</v>
      </c>
      <c r="H39" s="43">
        <v>0.2</v>
      </c>
      <c r="I39" s="43">
        <v>8.3000000000000007</v>
      </c>
      <c r="J39" s="43">
        <v>39</v>
      </c>
      <c r="K39" s="44" t="s">
        <v>48</v>
      </c>
      <c r="L39" s="43"/>
    </row>
    <row r="40" spans="1:12" ht="14.4">
      <c r="A40" s="14"/>
      <c r="B40" s="15"/>
      <c r="C40" s="11"/>
      <c r="D40" s="7" t="s">
        <v>24</v>
      </c>
      <c r="E40" s="42" t="s">
        <v>60</v>
      </c>
      <c r="F40" s="43">
        <v>150</v>
      </c>
      <c r="G40" s="43">
        <v>0.6</v>
      </c>
      <c r="H40" s="43">
        <v>0.6</v>
      </c>
      <c r="I40" s="43">
        <v>17.399999999999999</v>
      </c>
      <c r="J40" s="43">
        <v>73</v>
      </c>
      <c r="K40" s="58" t="s">
        <v>48</v>
      </c>
      <c r="L40" s="43"/>
    </row>
    <row r="41" spans="1:12" ht="14.4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58"/>
      <c r="L41" s="43"/>
    </row>
    <row r="42" spans="1:12" ht="14.4">
      <c r="A42" s="16"/>
      <c r="B42" s="17"/>
      <c r="C42" s="8"/>
      <c r="D42" s="18" t="s">
        <v>33</v>
      </c>
      <c r="E42" s="9"/>
      <c r="F42" s="19">
        <f>SUM(F33:F41)</f>
        <v>985</v>
      </c>
      <c r="G42" s="19">
        <f t="shared" ref="G42" si="10">SUM(G33:G41)</f>
        <v>30.200000000000003</v>
      </c>
      <c r="H42" s="19">
        <f t="shared" ref="H42" si="11">SUM(H33:H41)</f>
        <v>27.400000000000002</v>
      </c>
      <c r="I42" s="19">
        <f t="shared" ref="I42" si="12">SUM(I33:I41)</f>
        <v>117</v>
      </c>
      <c r="J42" s="19">
        <f t="shared" ref="J42:L42" si="13">SUM(J33:J41)</f>
        <v>820</v>
      </c>
      <c r="K42" s="25"/>
      <c r="L42" s="19">
        <f t="shared" si="13"/>
        <v>0</v>
      </c>
    </row>
    <row r="43" spans="1:12" ht="15.75" customHeight="1" thickBot="1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985</v>
      </c>
      <c r="G43" s="32">
        <f t="shared" ref="G43" si="14">G32+G42</f>
        <v>30.200000000000003</v>
      </c>
      <c r="H43" s="32">
        <f t="shared" ref="H43" si="15">H32+H42</f>
        <v>27.400000000000002</v>
      </c>
      <c r="I43" s="32">
        <f t="shared" ref="I43" si="16">I32+I42</f>
        <v>117</v>
      </c>
      <c r="J43" s="32">
        <f t="shared" ref="J43:L43" si="17">J32+J42</f>
        <v>820</v>
      </c>
      <c r="K43" s="32"/>
      <c r="L43" s="32">
        <f t="shared" si="17"/>
        <v>0</v>
      </c>
    </row>
    <row r="44" spans="1:12" ht="14.4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4.4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4.4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4.4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4.4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58"/>
      <c r="L52" s="43"/>
    </row>
    <row r="53" spans="1:12" ht="14.4">
      <c r="A53" s="23"/>
      <c r="B53" s="15"/>
      <c r="C53" s="11"/>
      <c r="D53" s="7" t="s">
        <v>27</v>
      </c>
      <c r="E53" s="42" t="s">
        <v>61</v>
      </c>
      <c r="F53" s="43">
        <v>250</v>
      </c>
      <c r="G53" s="43">
        <v>6.5</v>
      </c>
      <c r="H53" s="43">
        <v>10.7</v>
      </c>
      <c r="I53" s="43">
        <v>12</v>
      </c>
      <c r="J53" s="43">
        <v>167</v>
      </c>
      <c r="K53" s="58" t="s">
        <v>62</v>
      </c>
      <c r="L53" s="43"/>
    </row>
    <row r="54" spans="1:12" ht="26.4">
      <c r="A54" s="23"/>
      <c r="B54" s="15"/>
      <c r="C54" s="11"/>
      <c r="D54" s="7" t="s">
        <v>28</v>
      </c>
      <c r="E54" s="42" t="s">
        <v>63</v>
      </c>
      <c r="F54" s="43">
        <v>130</v>
      </c>
      <c r="G54" s="43">
        <v>8.8000000000000007</v>
      </c>
      <c r="H54" s="43">
        <v>21.7</v>
      </c>
      <c r="I54" s="43">
        <v>9.5</v>
      </c>
      <c r="J54" s="43">
        <v>267</v>
      </c>
      <c r="K54" s="58" t="s">
        <v>64</v>
      </c>
      <c r="L54" s="43"/>
    </row>
    <row r="55" spans="1:12" ht="14.4">
      <c r="A55" s="23"/>
      <c r="B55" s="15"/>
      <c r="C55" s="11"/>
      <c r="D55" s="7" t="s">
        <v>29</v>
      </c>
      <c r="E55" s="42" t="s">
        <v>65</v>
      </c>
      <c r="F55" s="43">
        <v>200</v>
      </c>
      <c r="G55" s="43">
        <v>7.1</v>
      </c>
      <c r="H55" s="43">
        <v>4</v>
      </c>
      <c r="I55" s="43">
        <v>45.5</v>
      </c>
      <c r="J55" s="43">
        <v>245</v>
      </c>
      <c r="K55" s="58" t="s">
        <v>66</v>
      </c>
      <c r="L55" s="43"/>
    </row>
    <row r="56" spans="1:12" ht="14.4">
      <c r="A56" s="23"/>
      <c r="B56" s="15"/>
      <c r="C56" s="11"/>
      <c r="D56" s="7" t="s">
        <v>30</v>
      </c>
      <c r="E56" s="42" t="s">
        <v>67</v>
      </c>
      <c r="F56" s="43">
        <v>200</v>
      </c>
      <c r="G56" s="43">
        <v>0</v>
      </c>
      <c r="H56" s="43">
        <v>0</v>
      </c>
      <c r="I56" s="43">
        <v>22.3</v>
      </c>
      <c r="J56" s="43">
        <v>92</v>
      </c>
      <c r="K56" s="58" t="s">
        <v>48</v>
      </c>
      <c r="L56" s="43"/>
    </row>
    <row r="57" spans="1:12" ht="14.4">
      <c r="A57" s="23"/>
      <c r="B57" s="15"/>
      <c r="C57" s="11"/>
      <c r="D57" s="7" t="s">
        <v>31</v>
      </c>
      <c r="E57" s="42" t="s">
        <v>49</v>
      </c>
      <c r="F57" s="43">
        <v>30</v>
      </c>
      <c r="G57" s="43">
        <v>2</v>
      </c>
      <c r="H57" s="43">
        <v>0.2</v>
      </c>
      <c r="I57" s="43">
        <v>14.1</v>
      </c>
      <c r="J57" s="43">
        <v>67</v>
      </c>
      <c r="K57" s="58" t="s">
        <v>48</v>
      </c>
      <c r="L57" s="43"/>
    </row>
    <row r="58" spans="1:12" ht="14.4">
      <c r="A58" s="23"/>
      <c r="B58" s="15"/>
      <c r="C58" s="11"/>
      <c r="D58" s="7" t="s">
        <v>32</v>
      </c>
      <c r="E58" s="42" t="s">
        <v>50</v>
      </c>
      <c r="F58" s="43">
        <v>20</v>
      </c>
      <c r="G58" s="43">
        <v>1.3</v>
      </c>
      <c r="H58" s="43">
        <v>0.2</v>
      </c>
      <c r="I58" s="43">
        <v>8.3000000000000007</v>
      </c>
      <c r="J58" s="43">
        <v>39</v>
      </c>
      <c r="K58" s="58" t="s">
        <v>48</v>
      </c>
      <c r="L58" s="43"/>
    </row>
    <row r="59" spans="1:12" ht="14.4">
      <c r="A59" s="23"/>
      <c r="B59" s="15"/>
      <c r="C59" s="11"/>
      <c r="D59" s="6"/>
      <c r="E59" s="42" t="s">
        <v>68</v>
      </c>
      <c r="F59" s="43">
        <v>38</v>
      </c>
      <c r="G59" s="43">
        <v>1.9</v>
      </c>
      <c r="H59" s="43">
        <v>12.2</v>
      </c>
      <c r="I59" s="43">
        <v>20.9</v>
      </c>
      <c r="J59" s="43">
        <v>203</v>
      </c>
      <c r="K59" s="58" t="s">
        <v>48</v>
      </c>
      <c r="L59" s="43"/>
    </row>
    <row r="60" spans="1:12" ht="14.4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58"/>
      <c r="L60" s="43"/>
    </row>
    <row r="61" spans="1:12" ht="14.4">
      <c r="A61" s="24"/>
      <c r="B61" s="17"/>
      <c r="C61" s="8"/>
      <c r="D61" s="18" t="s">
        <v>33</v>
      </c>
      <c r="E61" s="9"/>
      <c r="F61" s="19">
        <f>SUM(F52:F60)</f>
        <v>868</v>
      </c>
      <c r="G61" s="19">
        <f t="shared" ref="G61" si="22">SUM(G52:G60)</f>
        <v>27.599999999999998</v>
      </c>
      <c r="H61" s="19">
        <f t="shared" ref="H61" si="23">SUM(H52:H60)</f>
        <v>49</v>
      </c>
      <c r="I61" s="19">
        <f t="shared" ref="I61" si="24">SUM(I52:I60)</f>
        <v>132.6</v>
      </c>
      <c r="J61" s="19">
        <f t="shared" ref="J61:L61" si="25">SUM(J52:J60)</f>
        <v>1080</v>
      </c>
      <c r="K61" s="25"/>
      <c r="L61" s="19">
        <f t="shared" si="25"/>
        <v>0</v>
      </c>
    </row>
    <row r="62" spans="1:12" ht="13.8" customHeight="1" thickBot="1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868</v>
      </c>
      <c r="G62" s="32">
        <f t="shared" ref="G62" si="26">G51+G61</f>
        <v>27.599999999999998</v>
      </c>
      <c r="H62" s="32">
        <f t="shared" ref="H62" si="27">H51+H61</f>
        <v>49</v>
      </c>
      <c r="I62" s="32">
        <f t="shared" ref="I62" si="28">I51+I61</f>
        <v>132.6</v>
      </c>
      <c r="J62" s="32">
        <f t="shared" ref="J62:L62" si="29">J51+J61</f>
        <v>1080</v>
      </c>
      <c r="K62" s="32"/>
      <c r="L62" s="32">
        <f t="shared" si="29"/>
        <v>0</v>
      </c>
    </row>
    <row r="63" spans="1:12" ht="14.4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4.4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4.4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4.4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4.4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4.4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4">
      <c r="A72" s="23"/>
      <c r="B72" s="15"/>
      <c r="C72" s="11"/>
      <c r="D72" s="7" t="s">
        <v>27</v>
      </c>
      <c r="E72" s="42" t="s">
        <v>69</v>
      </c>
      <c r="F72" s="43">
        <v>250</v>
      </c>
      <c r="G72" s="43">
        <v>6.5</v>
      </c>
      <c r="H72" s="43">
        <v>9</v>
      </c>
      <c r="I72" s="43">
        <v>15.9</v>
      </c>
      <c r="J72" s="43">
        <v>165</v>
      </c>
      <c r="K72" s="58" t="s">
        <v>70</v>
      </c>
      <c r="L72" s="43"/>
    </row>
    <row r="73" spans="1:12" ht="26.4">
      <c r="A73" s="23"/>
      <c r="B73" s="15"/>
      <c r="C73" s="11"/>
      <c r="D73" s="7" t="s">
        <v>28</v>
      </c>
      <c r="E73" s="42" t="s">
        <v>71</v>
      </c>
      <c r="F73" s="43">
        <v>310</v>
      </c>
      <c r="G73" s="43">
        <v>30</v>
      </c>
      <c r="H73" s="43">
        <v>11</v>
      </c>
      <c r="I73" s="43">
        <v>51.2</v>
      </c>
      <c r="J73" s="43">
        <v>422</v>
      </c>
      <c r="K73" s="58" t="s">
        <v>72</v>
      </c>
      <c r="L73" s="43"/>
    </row>
    <row r="74" spans="1:12" ht="14.4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58" t="s">
        <v>48</v>
      </c>
      <c r="L74" s="43"/>
    </row>
    <row r="75" spans="1:12" ht="14.4">
      <c r="A75" s="23"/>
      <c r="B75" s="15"/>
      <c r="C75" s="11"/>
      <c r="D75" s="7" t="s">
        <v>30</v>
      </c>
      <c r="E75" s="42" t="s">
        <v>73</v>
      </c>
      <c r="F75" s="43">
        <v>200</v>
      </c>
      <c r="G75" s="43">
        <v>0.3</v>
      </c>
      <c r="H75" s="43">
        <v>0.2</v>
      </c>
      <c r="I75" s="43">
        <v>17.7</v>
      </c>
      <c r="J75" s="43">
        <v>69</v>
      </c>
      <c r="K75" s="58" t="s">
        <v>74</v>
      </c>
      <c r="L75" s="43"/>
    </row>
    <row r="76" spans="1:12" ht="14.4">
      <c r="A76" s="23"/>
      <c r="B76" s="15"/>
      <c r="C76" s="11"/>
      <c r="D76" s="7" t="s">
        <v>31</v>
      </c>
      <c r="E76" s="42" t="s">
        <v>49</v>
      </c>
      <c r="F76" s="43">
        <v>30</v>
      </c>
      <c r="G76" s="43">
        <v>2</v>
      </c>
      <c r="H76" s="43">
        <v>0.2</v>
      </c>
      <c r="I76" s="43">
        <v>14.1</v>
      </c>
      <c r="J76" s="43">
        <v>67</v>
      </c>
      <c r="K76" s="58" t="s">
        <v>48</v>
      </c>
      <c r="L76" s="43"/>
    </row>
    <row r="77" spans="1:12" ht="14.4">
      <c r="A77" s="23"/>
      <c r="B77" s="15"/>
      <c r="C77" s="11"/>
      <c r="D77" s="7" t="s">
        <v>32</v>
      </c>
      <c r="E77" s="42" t="s">
        <v>50</v>
      </c>
      <c r="F77" s="43">
        <v>20</v>
      </c>
      <c r="G77" s="43">
        <v>1.3</v>
      </c>
      <c r="H77" s="43">
        <v>0.2</v>
      </c>
      <c r="I77" s="43">
        <v>8.3000000000000007</v>
      </c>
      <c r="J77" s="43">
        <v>39</v>
      </c>
      <c r="K77" s="58" t="s">
        <v>48</v>
      </c>
      <c r="L77" s="43"/>
    </row>
    <row r="78" spans="1:12" ht="14.4">
      <c r="A78" s="23"/>
      <c r="B78" s="15"/>
      <c r="C78" s="11"/>
      <c r="D78" s="6"/>
      <c r="E78" s="42" t="s">
        <v>75</v>
      </c>
      <c r="F78" s="43">
        <v>200</v>
      </c>
      <c r="G78" s="43">
        <v>1</v>
      </c>
      <c r="H78" s="43">
        <v>0.2</v>
      </c>
      <c r="I78" s="43">
        <v>20.6</v>
      </c>
      <c r="J78" s="43">
        <v>86</v>
      </c>
      <c r="K78" s="58" t="s">
        <v>48</v>
      </c>
      <c r="L78" s="43"/>
    </row>
    <row r="79" spans="1:12" ht="14.4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>
      <c r="A80" s="24"/>
      <c r="B80" s="17"/>
      <c r="C80" s="8"/>
      <c r="D80" s="18" t="s">
        <v>33</v>
      </c>
      <c r="E80" s="9"/>
      <c r="F80" s="19">
        <f>SUM(F71:F79)</f>
        <v>1010</v>
      </c>
      <c r="G80" s="19">
        <f t="shared" ref="G80" si="34">SUM(G71:G79)</f>
        <v>41.099999999999994</v>
      </c>
      <c r="H80" s="19">
        <f t="shared" ref="H80" si="35">SUM(H71:H79)</f>
        <v>20.799999999999997</v>
      </c>
      <c r="I80" s="19">
        <f t="shared" ref="I80" si="36">SUM(I71:I79)</f>
        <v>127.80000000000001</v>
      </c>
      <c r="J80" s="19">
        <f t="shared" ref="J80:L80" si="37">SUM(J71:J79)</f>
        <v>848</v>
      </c>
      <c r="K80" s="25"/>
      <c r="L80" s="19">
        <f t="shared" si="37"/>
        <v>0</v>
      </c>
    </row>
    <row r="81" spans="1:12" ht="15.75" customHeight="1" thickBot="1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1010</v>
      </c>
      <c r="G81" s="32">
        <f t="shared" ref="G81" si="38">G70+G80</f>
        <v>41.099999999999994</v>
      </c>
      <c r="H81" s="32">
        <f t="shared" ref="H81" si="39">H70+H80</f>
        <v>20.799999999999997</v>
      </c>
      <c r="I81" s="32">
        <f t="shared" ref="I81" si="40">I70+I80</f>
        <v>127.80000000000001</v>
      </c>
      <c r="J81" s="32">
        <f t="shared" ref="J81:L81" si="41">J70+J80</f>
        <v>848</v>
      </c>
      <c r="K81" s="32"/>
      <c r="L81" s="32">
        <f t="shared" si="41"/>
        <v>0</v>
      </c>
    </row>
    <row r="82" spans="1:12" ht="14.4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4.4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4.4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4.4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4.4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4">
      <c r="A91" s="23"/>
      <c r="B91" s="15"/>
      <c r="C91" s="11"/>
      <c r="D91" s="7" t="s">
        <v>27</v>
      </c>
      <c r="E91" s="42" t="s">
        <v>76</v>
      </c>
      <c r="F91" s="43">
        <v>250</v>
      </c>
      <c r="G91" s="43">
        <v>7.4</v>
      </c>
      <c r="H91" s="43">
        <v>8.5</v>
      </c>
      <c r="I91" s="43">
        <v>15.7</v>
      </c>
      <c r="J91" s="43">
        <v>168</v>
      </c>
      <c r="K91" s="58" t="s">
        <v>77</v>
      </c>
      <c r="L91" s="43"/>
    </row>
    <row r="92" spans="1:12" ht="14.4">
      <c r="A92" s="23"/>
      <c r="B92" s="15"/>
      <c r="C92" s="11"/>
      <c r="D92" s="7" t="s">
        <v>28</v>
      </c>
      <c r="E92" s="42" t="s">
        <v>78</v>
      </c>
      <c r="F92" s="43">
        <v>100</v>
      </c>
      <c r="G92" s="43">
        <v>18.399999999999999</v>
      </c>
      <c r="H92" s="43">
        <v>12.4</v>
      </c>
      <c r="I92" s="43">
        <v>2.5</v>
      </c>
      <c r="J92" s="43">
        <v>194</v>
      </c>
      <c r="K92" s="58" t="s">
        <v>79</v>
      </c>
      <c r="L92" s="43"/>
    </row>
    <row r="93" spans="1:12" ht="14.4">
      <c r="A93" s="23"/>
      <c r="B93" s="15"/>
      <c r="C93" s="11"/>
      <c r="D93" s="7" t="s">
        <v>29</v>
      </c>
      <c r="E93" s="42" t="s">
        <v>80</v>
      </c>
      <c r="F93" s="43">
        <v>200</v>
      </c>
      <c r="G93" s="43">
        <v>4.7</v>
      </c>
      <c r="H93" s="43">
        <v>3.8</v>
      </c>
      <c r="I93" s="43">
        <v>23.1</v>
      </c>
      <c r="J93" s="43">
        <v>135</v>
      </c>
      <c r="K93" s="58" t="s">
        <v>81</v>
      </c>
      <c r="L93" s="43"/>
    </row>
    <row r="94" spans="1:12" ht="14.4">
      <c r="A94" s="23"/>
      <c r="B94" s="15"/>
      <c r="C94" s="11"/>
      <c r="D94" s="7" t="s">
        <v>30</v>
      </c>
      <c r="E94" s="42" t="s">
        <v>82</v>
      </c>
      <c r="F94" s="43">
        <v>200</v>
      </c>
      <c r="G94" s="43">
        <v>1</v>
      </c>
      <c r="H94" s="43">
        <v>0.1</v>
      </c>
      <c r="I94" s="43">
        <v>23.2</v>
      </c>
      <c r="J94" s="43">
        <v>88</v>
      </c>
      <c r="K94" s="58" t="s">
        <v>83</v>
      </c>
      <c r="L94" s="43"/>
    </row>
    <row r="95" spans="1:12" ht="14.4">
      <c r="A95" s="23"/>
      <c r="B95" s="15"/>
      <c r="C95" s="11"/>
      <c r="D95" s="7" t="s">
        <v>31</v>
      </c>
      <c r="E95" s="42" t="s">
        <v>49</v>
      </c>
      <c r="F95" s="43">
        <v>40</v>
      </c>
      <c r="G95" s="43">
        <v>2.6</v>
      </c>
      <c r="H95" s="43">
        <v>0.3</v>
      </c>
      <c r="I95" s="43">
        <v>18.8</v>
      </c>
      <c r="J95" s="43">
        <v>90</v>
      </c>
      <c r="K95" s="58" t="s">
        <v>48</v>
      </c>
      <c r="L95" s="43"/>
    </row>
    <row r="96" spans="1:12" ht="14.4">
      <c r="A96" s="23"/>
      <c r="B96" s="15"/>
      <c r="C96" s="11"/>
      <c r="D96" s="7" t="s">
        <v>32</v>
      </c>
      <c r="E96" s="42" t="s">
        <v>50</v>
      </c>
      <c r="F96" s="43">
        <v>30</v>
      </c>
      <c r="G96" s="43">
        <v>2</v>
      </c>
      <c r="H96" s="43">
        <v>0.4</v>
      </c>
      <c r="I96" s="43">
        <v>12.5</v>
      </c>
      <c r="J96" s="43">
        <v>58</v>
      </c>
      <c r="K96" s="58" t="s">
        <v>48</v>
      </c>
      <c r="L96" s="43"/>
    </row>
    <row r="97" spans="1:12" ht="14.4">
      <c r="A97" s="23"/>
      <c r="B97" s="15"/>
      <c r="C97" s="11"/>
      <c r="D97" s="7" t="s">
        <v>24</v>
      </c>
      <c r="E97" s="42" t="s">
        <v>84</v>
      </c>
      <c r="F97" s="43">
        <v>200</v>
      </c>
      <c r="G97" s="43">
        <v>1.8</v>
      </c>
      <c r="H97" s="43">
        <v>0.4</v>
      </c>
      <c r="I97" s="43">
        <v>20.6</v>
      </c>
      <c r="J97" s="43">
        <v>89</v>
      </c>
      <c r="K97" s="58" t="s">
        <v>48</v>
      </c>
      <c r="L97" s="43"/>
    </row>
    <row r="98" spans="1:12" ht="14.4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>
      <c r="A99" s="24"/>
      <c r="B99" s="17"/>
      <c r="C99" s="8"/>
      <c r="D99" s="18" t="s">
        <v>33</v>
      </c>
      <c r="E99" s="9"/>
      <c r="F99" s="19">
        <f>SUM(F90:F98)</f>
        <v>1020</v>
      </c>
      <c r="G99" s="19">
        <f t="shared" ref="G99" si="46">SUM(G90:G98)</f>
        <v>37.899999999999991</v>
      </c>
      <c r="H99" s="19">
        <f t="shared" ref="H99" si="47">SUM(H90:H98)</f>
        <v>25.9</v>
      </c>
      <c r="I99" s="19">
        <f t="shared" ref="I99" si="48">SUM(I90:I98)</f>
        <v>116.4</v>
      </c>
      <c r="J99" s="19">
        <f t="shared" ref="J99:L99" si="49">SUM(J90:J98)</f>
        <v>822</v>
      </c>
      <c r="K99" s="25"/>
      <c r="L99" s="19">
        <f t="shared" si="49"/>
        <v>0</v>
      </c>
    </row>
    <row r="100" spans="1:12" ht="15.75" customHeight="1" thickBot="1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1020</v>
      </c>
      <c r="G100" s="32">
        <f t="shared" ref="G100" si="50">G89+G99</f>
        <v>37.899999999999991</v>
      </c>
      <c r="H100" s="32">
        <f t="shared" ref="H100" si="51">H89+H99</f>
        <v>25.9</v>
      </c>
      <c r="I100" s="32">
        <f t="shared" ref="I100" si="52">I89+I99</f>
        <v>116.4</v>
      </c>
      <c r="J100" s="32">
        <f t="shared" ref="J100:L100" si="53">J89+J99</f>
        <v>822</v>
      </c>
      <c r="K100" s="32"/>
      <c r="L100" s="32">
        <f t="shared" si="53"/>
        <v>0</v>
      </c>
    </row>
    <row r="101" spans="1:12" ht="14.4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4.4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4.4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4.4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4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4.4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4">
      <c r="A110" s="23"/>
      <c r="B110" s="15"/>
      <c r="C110" s="11"/>
      <c r="D110" s="7" t="s">
        <v>27</v>
      </c>
      <c r="E110" s="42" t="s">
        <v>85</v>
      </c>
      <c r="F110" s="43">
        <v>250</v>
      </c>
      <c r="G110" s="43">
        <v>5.9</v>
      </c>
      <c r="H110" s="43">
        <v>7</v>
      </c>
      <c r="I110" s="43">
        <v>8.4</v>
      </c>
      <c r="J110" s="43">
        <v>117</v>
      </c>
      <c r="K110" s="58" t="s">
        <v>86</v>
      </c>
      <c r="L110" s="43"/>
    </row>
    <row r="111" spans="1:12" ht="26.4">
      <c r="A111" s="23"/>
      <c r="B111" s="15"/>
      <c r="C111" s="11"/>
      <c r="D111" s="7" t="s">
        <v>28</v>
      </c>
      <c r="E111" s="42" t="s">
        <v>87</v>
      </c>
      <c r="F111" s="43">
        <v>130</v>
      </c>
      <c r="G111" s="43">
        <v>14.8</v>
      </c>
      <c r="H111" s="43">
        <v>14</v>
      </c>
      <c r="I111" s="43">
        <v>7.7</v>
      </c>
      <c r="J111" s="43">
        <v>217</v>
      </c>
      <c r="K111" s="58" t="s">
        <v>55</v>
      </c>
      <c r="L111" s="43"/>
    </row>
    <row r="112" spans="1:12" ht="14.4">
      <c r="A112" s="23"/>
      <c r="B112" s="15"/>
      <c r="C112" s="11"/>
      <c r="D112" s="7" t="s">
        <v>29</v>
      </c>
      <c r="E112" s="42" t="s">
        <v>88</v>
      </c>
      <c r="F112" s="43">
        <v>200</v>
      </c>
      <c r="G112" s="43">
        <v>4.8</v>
      </c>
      <c r="H112" s="43">
        <v>4.2</v>
      </c>
      <c r="I112" s="43">
        <v>51</v>
      </c>
      <c r="J112" s="43">
        <v>262</v>
      </c>
      <c r="K112" s="58" t="s">
        <v>89</v>
      </c>
      <c r="L112" s="43"/>
    </row>
    <row r="113" spans="1:12" ht="14.4">
      <c r="A113" s="23"/>
      <c r="B113" s="15"/>
      <c r="C113" s="11"/>
      <c r="D113" s="7" t="s">
        <v>30</v>
      </c>
      <c r="E113" s="42" t="s">
        <v>90</v>
      </c>
      <c r="F113" s="43">
        <v>200</v>
      </c>
      <c r="G113" s="43">
        <v>3.1</v>
      </c>
      <c r="H113" s="43">
        <v>3.2</v>
      </c>
      <c r="I113" s="43">
        <v>14.4</v>
      </c>
      <c r="J113" s="43">
        <v>96</v>
      </c>
      <c r="K113" s="58" t="s">
        <v>91</v>
      </c>
      <c r="L113" s="43"/>
    </row>
    <row r="114" spans="1:12" ht="14.4">
      <c r="A114" s="23"/>
      <c r="B114" s="15"/>
      <c r="C114" s="11"/>
      <c r="D114" s="7" t="s">
        <v>31</v>
      </c>
      <c r="E114" s="42" t="s">
        <v>49</v>
      </c>
      <c r="F114" s="43">
        <v>30</v>
      </c>
      <c r="G114" s="43">
        <v>2</v>
      </c>
      <c r="H114" s="43">
        <v>0.2</v>
      </c>
      <c r="I114" s="43">
        <v>14.1</v>
      </c>
      <c r="J114" s="43">
        <v>67</v>
      </c>
      <c r="K114" s="58" t="s">
        <v>48</v>
      </c>
      <c r="L114" s="43"/>
    </row>
    <row r="115" spans="1:12" ht="14.4">
      <c r="A115" s="23"/>
      <c r="B115" s="15"/>
      <c r="C115" s="11"/>
      <c r="D115" s="7" t="s">
        <v>32</v>
      </c>
      <c r="E115" s="42" t="s">
        <v>50</v>
      </c>
      <c r="F115" s="43">
        <v>20</v>
      </c>
      <c r="G115" s="43">
        <v>1.3</v>
      </c>
      <c r="H115" s="43">
        <v>0.2</v>
      </c>
      <c r="I115" s="43">
        <v>8.3000000000000007</v>
      </c>
      <c r="J115" s="43">
        <v>39</v>
      </c>
      <c r="K115" s="58" t="s">
        <v>48</v>
      </c>
      <c r="L115" s="43"/>
    </row>
    <row r="116" spans="1:12" ht="14.4">
      <c r="A116" s="23"/>
      <c r="B116" s="15"/>
      <c r="C116" s="11"/>
      <c r="D116" s="7"/>
      <c r="E116" s="42" t="s">
        <v>92</v>
      </c>
      <c r="F116" s="43">
        <v>40</v>
      </c>
      <c r="G116" s="43">
        <v>5.6</v>
      </c>
      <c r="H116" s="43">
        <v>4.4000000000000004</v>
      </c>
      <c r="I116" s="43">
        <v>14.2</v>
      </c>
      <c r="J116" s="43">
        <v>119</v>
      </c>
      <c r="K116" s="58" t="s">
        <v>93</v>
      </c>
      <c r="L116" s="43"/>
    </row>
    <row r="117" spans="1:12" ht="14.4">
      <c r="A117" s="23"/>
      <c r="B117" s="15"/>
      <c r="C117" s="11"/>
      <c r="D117" s="7" t="s">
        <v>24</v>
      </c>
      <c r="E117" s="42" t="s">
        <v>51</v>
      </c>
      <c r="F117" s="43">
        <v>100</v>
      </c>
      <c r="G117" s="43">
        <v>0.8</v>
      </c>
      <c r="H117" s="43">
        <v>0.2</v>
      </c>
      <c r="I117" s="43">
        <v>9.4</v>
      </c>
      <c r="J117" s="43">
        <v>41</v>
      </c>
      <c r="K117" s="58" t="s">
        <v>48</v>
      </c>
      <c r="L117" s="43"/>
    </row>
    <row r="118" spans="1:12" ht="14.4">
      <c r="A118" s="24"/>
      <c r="B118" s="17"/>
      <c r="C118" s="8"/>
      <c r="D118" s="18" t="s">
        <v>33</v>
      </c>
      <c r="E118" s="9"/>
      <c r="F118" s="19">
        <f>SUM(F109:F117)</f>
        <v>970</v>
      </c>
      <c r="G118" s="19">
        <f t="shared" ref="G118:J118" si="56">SUM(G109:G117)</f>
        <v>38.300000000000004</v>
      </c>
      <c r="H118" s="19">
        <f t="shared" si="56"/>
        <v>33.4</v>
      </c>
      <c r="I118" s="19">
        <f t="shared" si="56"/>
        <v>127.5</v>
      </c>
      <c r="J118" s="19">
        <f t="shared" si="56"/>
        <v>958</v>
      </c>
      <c r="K118" s="25"/>
      <c r="L118" s="19">
        <f t="shared" ref="L118" si="57">SUM(L109:L117)</f>
        <v>0</v>
      </c>
    </row>
    <row r="119" spans="1:12" ht="15" thickBot="1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970</v>
      </c>
      <c r="G119" s="32">
        <f t="shared" ref="G119" si="58">G108+G118</f>
        <v>38.300000000000004</v>
      </c>
      <c r="H119" s="32">
        <f t="shared" ref="H119" si="59">H108+H118</f>
        <v>33.4</v>
      </c>
      <c r="I119" s="32">
        <f t="shared" ref="I119" si="60">I108+I118</f>
        <v>127.5</v>
      </c>
      <c r="J119" s="32">
        <f t="shared" ref="J119:L119" si="61">J108+J118</f>
        <v>958</v>
      </c>
      <c r="K119" s="32"/>
      <c r="L119" s="32">
        <f t="shared" si="61"/>
        <v>0</v>
      </c>
    </row>
    <row r="120" spans="1:12" ht="14.4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4.4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4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4.4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4.4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4.4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4">
      <c r="A129" s="14"/>
      <c r="B129" s="15"/>
      <c r="C129" s="11"/>
      <c r="D129" s="7" t="s">
        <v>27</v>
      </c>
      <c r="E129" s="42" t="s">
        <v>94</v>
      </c>
      <c r="F129" s="43">
        <v>250</v>
      </c>
      <c r="G129" s="43">
        <v>6.5</v>
      </c>
      <c r="H129" s="43">
        <v>8.9</v>
      </c>
      <c r="I129" s="43">
        <v>14.4</v>
      </c>
      <c r="J129" s="43">
        <v>161</v>
      </c>
      <c r="K129" s="58" t="s">
        <v>95</v>
      </c>
      <c r="L129" s="43"/>
    </row>
    <row r="130" spans="1:12" ht="14.4">
      <c r="A130" s="14"/>
      <c r="B130" s="15"/>
      <c r="C130" s="11"/>
      <c r="D130" s="7" t="s">
        <v>28</v>
      </c>
      <c r="E130" s="42" t="s">
        <v>96</v>
      </c>
      <c r="F130" s="43">
        <v>100</v>
      </c>
      <c r="G130" s="43">
        <v>13</v>
      </c>
      <c r="H130" s="43">
        <v>12.8</v>
      </c>
      <c r="I130" s="43">
        <v>12.1</v>
      </c>
      <c r="J130" s="43">
        <v>214</v>
      </c>
      <c r="K130" s="58" t="s">
        <v>97</v>
      </c>
      <c r="L130" s="43"/>
    </row>
    <row r="131" spans="1:12" ht="14.4">
      <c r="A131" s="14"/>
      <c r="B131" s="15"/>
      <c r="C131" s="11"/>
      <c r="D131" s="7" t="s">
        <v>29</v>
      </c>
      <c r="E131" s="42" t="s">
        <v>98</v>
      </c>
      <c r="F131" s="43">
        <v>230</v>
      </c>
      <c r="G131" s="43">
        <v>4.5</v>
      </c>
      <c r="H131" s="43">
        <v>7</v>
      </c>
      <c r="I131" s="43">
        <v>34.700000000000003</v>
      </c>
      <c r="J131" s="43">
        <v>217</v>
      </c>
      <c r="K131" s="58" t="s">
        <v>99</v>
      </c>
      <c r="L131" s="43"/>
    </row>
    <row r="132" spans="1:12" ht="14.4">
      <c r="A132" s="14"/>
      <c r="B132" s="15"/>
      <c r="C132" s="11"/>
      <c r="D132" s="7" t="s">
        <v>30</v>
      </c>
      <c r="E132" s="42" t="s">
        <v>100</v>
      </c>
      <c r="F132" s="43">
        <v>200</v>
      </c>
      <c r="G132" s="43">
        <v>0.7</v>
      </c>
      <c r="H132" s="43">
        <v>0</v>
      </c>
      <c r="I132" s="43">
        <v>23.2</v>
      </c>
      <c r="J132" s="43">
        <v>88</v>
      </c>
      <c r="K132" s="58" t="s">
        <v>101</v>
      </c>
      <c r="L132" s="43"/>
    </row>
    <row r="133" spans="1:12" ht="14.4">
      <c r="A133" s="14"/>
      <c r="B133" s="15"/>
      <c r="C133" s="11"/>
      <c r="D133" s="7" t="s">
        <v>31</v>
      </c>
      <c r="E133" s="42" t="s">
        <v>49</v>
      </c>
      <c r="F133" s="43">
        <v>40</v>
      </c>
      <c r="G133" s="43">
        <v>2.6</v>
      </c>
      <c r="H133" s="43">
        <v>0.3</v>
      </c>
      <c r="I133" s="43">
        <v>18.8</v>
      </c>
      <c r="J133" s="43">
        <v>90</v>
      </c>
      <c r="K133" s="58" t="s">
        <v>48</v>
      </c>
      <c r="L133" s="43"/>
    </row>
    <row r="134" spans="1:12" ht="14.4">
      <c r="A134" s="14"/>
      <c r="B134" s="15"/>
      <c r="C134" s="11"/>
      <c r="D134" s="7" t="s">
        <v>32</v>
      </c>
      <c r="E134" s="42" t="s">
        <v>50</v>
      </c>
      <c r="F134" s="43">
        <v>40</v>
      </c>
      <c r="G134" s="43">
        <v>2.6</v>
      </c>
      <c r="H134" s="43">
        <v>0.5</v>
      </c>
      <c r="I134" s="43">
        <v>16.7</v>
      </c>
      <c r="J134" s="43">
        <v>77</v>
      </c>
      <c r="K134" s="58" t="s">
        <v>48</v>
      </c>
      <c r="L134" s="43"/>
    </row>
    <row r="135" spans="1:12" ht="14.4">
      <c r="A135" s="14"/>
      <c r="B135" s="15"/>
      <c r="C135" s="11"/>
      <c r="D135" s="7" t="s">
        <v>24</v>
      </c>
      <c r="E135" s="42" t="s">
        <v>60</v>
      </c>
      <c r="F135" s="43">
        <v>100</v>
      </c>
      <c r="G135" s="43">
        <v>0.4</v>
      </c>
      <c r="H135" s="43">
        <v>0.4</v>
      </c>
      <c r="I135" s="43">
        <v>11.6</v>
      </c>
      <c r="J135" s="43">
        <v>49</v>
      </c>
      <c r="K135" s="58" t="s">
        <v>48</v>
      </c>
      <c r="L135" s="43"/>
    </row>
    <row r="136" spans="1:12" ht="14.4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58" t="s">
        <v>48</v>
      </c>
      <c r="L136" s="43"/>
    </row>
    <row r="137" spans="1:12" ht="14.4">
      <c r="A137" s="16"/>
      <c r="B137" s="17"/>
      <c r="C137" s="8"/>
      <c r="D137" s="18" t="s">
        <v>33</v>
      </c>
      <c r="E137" s="9"/>
      <c r="F137" s="19">
        <f>SUM(F128:F136)</f>
        <v>960</v>
      </c>
      <c r="G137" s="19">
        <f t="shared" ref="G137:J137" si="64">SUM(G128:G136)</f>
        <v>30.3</v>
      </c>
      <c r="H137" s="19">
        <f t="shared" si="64"/>
        <v>29.900000000000002</v>
      </c>
      <c r="I137" s="19">
        <f t="shared" si="64"/>
        <v>131.5</v>
      </c>
      <c r="J137" s="19">
        <f t="shared" si="64"/>
        <v>896</v>
      </c>
      <c r="K137" s="25"/>
      <c r="L137" s="19">
        <f t="shared" ref="L137" si="65">SUM(L128:L136)</f>
        <v>0</v>
      </c>
    </row>
    <row r="138" spans="1:12" ht="15" thickBot="1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960</v>
      </c>
      <c r="G138" s="32">
        <f t="shared" ref="G138" si="66">G127+G137</f>
        <v>30.3</v>
      </c>
      <c r="H138" s="32">
        <f t="shared" ref="H138" si="67">H127+H137</f>
        <v>29.900000000000002</v>
      </c>
      <c r="I138" s="32">
        <f t="shared" ref="I138" si="68">I127+I137</f>
        <v>131.5</v>
      </c>
      <c r="J138" s="32">
        <f t="shared" ref="J138:L138" si="69">J127+J137</f>
        <v>896</v>
      </c>
      <c r="K138" s="32"/>
      <c r="L138" s="32">
        <f t="shared" si="69"/>
        <v>0</v>
      </c>
    </row>
    <row r="139" spans="1:12" ht="14.4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4.4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4.4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4.4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4">
      <c r="A148" s="23"/>
      <c r="B148" s="15"/>
      <c r="C148" s="11"/>
      <c r="D148" s="7" t="s">
        <v>27</v>
      </c>
      <c r="E148" s="42" t="s">
        <v>102</v>
      </c>
      <c r="F148" s="43">
        <v>250</v>
      </c>
      <c r="G148" s="43">
        <v>7.5</v>
      </c>
      <c r="H148" s="43">
        <v>9.1999999999999993</v>
      </c>
      <c r="I148" s="43">
        <v>24.4</v>
      </c>
      <c r="J148" s="43">
        <v>209</v>
      </c>
      <c r="K148" s="58" t="s">
        <v>103</v>
      </c>
      <c r="L148" s="43"/>
    </row>
    <row r="149" spans="1:12" ht="14.4">
      <c r="A149" s="23"/>
      <c r="B149" s="15"/>
      <c r="C149" s="11"/>
      <c r="D149" s="7" t="s">
        <v>28</v>
      </c>
      <c r="E149" s="42" t="s">
        <v>104</v>
      </c>
      <c r="F149" s="43">
        <v>100</v>
      </c>
      <c r="G149" s="43">
        <v>14.8</v>
      </c>
      <c r="H149" s="43">
        <v>12.4</v>
      </c>
      <c r="I149" s="43">
        <v>9.3000000000000007</v>
      </c>
      <c r="J149" s="43">
        <v>209</v>
      </c>
      <c r="K149" s="58" t="s">
        <v>105</v>
      </c>
      <c r="L149" s="43"/>
    </row>
    <row r="150" spans="1:12" ht="14.4">
      <c r="A150" s="23"/>
      <c r="B150" s="15"/>
      <c r="C150" s="11"/>
      <c r="D150" s="7" t="s">
        <v>29</v>
      </c>
      <c r="E150" s="42" t="s">
        <v>106</v>
      </c>
      <c r="F150" s="43">
        <v>200</v>
      </c>
      <c r="G150" s="43">
        <v>4.0999999999999996</v>
      </c>
      <c r="H150" s="43">
        <v>7.1</v>
      </c>
      <c r="I150" s="43">
        <v>22.7</v>
      </c>
      <c r="J150" s="43">
        <v>166</v>
      </c>
      <c r="K150" s="58" t="s">
        <v>107</v>
      </c>
      <c r="L150" s="43"/>
    </row>
    <row r="151" spans="1:12" ht="14.4">
      <c r="A151" s="23"/>
      <c r="B151" s="15"/>
      <c r="C151" s="11"/>
      <c r="D151" s="7" t="s">
        <v>30</v>
      </c>
      <c r="E151" s="42" t="s">
        <v>108</v>
      </c>
      <c r="F151" s="43">
        <v>200</v>
      </c>
      <c r="G151" s="43">
        <v>0.2</v>
      </c>
      <c r="H151" s="43">
        <v>0.1</v>
      </c>
      <c r="I151" s="43">
        <v>14.6</v>
      </c>
      <c r="J151" s="43">
        <v>56</v>
      </c>
      <c r="K151" s="58" t="s">
        <v>109</v>
      </c>
      <c r="L151" s="43"/>
    </row>
    <row r="152" spans="1:12" ht="14.4">
      <c r="A152" s="23"/>
      <c r="B152" s="15"/>
      <c r="C152" s="11"/>
      <c r="D152" s="7" t="s">
        <v>31</v>
      </c>
      <c r="E152" s="42" t="s">
        <v>49</v>
      </c>
      <c r="F152" s="43">
        <v>40</v>
      </c>
      <c r="G152" s="43">
        <v>2.6</v>
      </c>
      <c r="H152" s="43">
        <v>0.3</v>
      </c>
      <c r="I152" s="43">
        <v>18.8</v>
      </c>
      <c r="J152" s="43">
        <v>90</v>
      </c>
      <c r="K152" s="58" t="s">
        <v>48</v>
      </c>
      <c r="L152" s="43"/>
    </row>
    <row r="153" spans="1:12" ht="14.4">
      <c r="A153" s="23"/>
      <c r="B153" s="15"/>
      <c r="C153" s="11"/>
      <c r="D153" s="7" t="s">
        <v>32</v>
      </c>
      <c r="E153" s="42" t="s">
        <v>50</v>
      </c>
      <c r="F153" s="43">
        <v>30</v>
      </c>
      <c r="G153" s="43">
        <v>2</v>
      </c>
      <c r="H153" s="43">
        <v>0.4</v>
      </c>
      <c r="I153" s="43">
        <v>12.5</v>
      </c>
      <c r="J153" s="43">
        <v>58</v>
      </c>
      <c r="K153" s="58" t="s">
        <v>48</v>
      </c>
      <c r="L153" s="43"/>
    </row>
    <row r="154" spans="1:12" ht="14.4">
      <c r="A154" s="23"/>
      <c r="B154" s="15"/>
      <c r="C154" s="11"/>
      <c r="D154" s="6"/>
      <c r="E154" s="42" t="s">
        <v>110</v>
      </c>
      <c r="F154" s="43">
        <v>36</v>
      </c>
      <c r="G154" s="43">
        <v>2.2000000000000002</v>
      </c>
      <c r="H154" s="43">
        <v>4.7</v>
      </c>
      <c r="I154" s="43">
        <v>20.5</v>
      </c>
      <c r="J154" s="43">
        <v>135</v>
      </c>
      <c r="K154" s="58" t="s">
        <v>48</v>
      </c>
      <c r="L154" s="43"/>
    </row>
    <row r="155" spans="1:12" ht="14.4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58" t="s">
        <v>48</v>
      </c>
      <c r="L155" s="43"/>
    </row>
    <row r="156" spans="1:12" ht="14.4">
      <c r="A156" s="24"/>
      <c r="B156" s="17"/>
      <c r="C156" s="8"/>
      <c r="D156" s="18" t="s">
        <v>33</v>
      </c>
      <c r="E156" s="9"/>
      <c r="F156" s="19">
        <f>SUM(F147:F155)</f>
        <v>856</v>
      </c>
      <c r="G156" s="19">
        <f t="shared" ref="G156:J156" si="72">SUM(G147:G155)</f>
        <v>33.4</v>
      </c>
      <c r="H156" s="19">
        <f t="shared" si="72"/>
        <v>34.200000000000003</v>
      </c>
      <c r="I156" s="19">
        <f t="shared" si="72"/>
        <v>122.8</v>
      </c>
      <c r="J156" s="19">
        <f t="shared" si="72"/>
        <v>923</v>
      </c>
      <c r="K156" s="25"/>
      <c r="L156" s="19">
        <f t="shared" ref="L156" si="73">SUM(L147:L155)</f>
        <v>0</v>
      </c>
    </row>
    <row r="157" spans="1:12" ht="15" thickBot="1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856</v>
      </c>
      <c r="G157" s="32">
        <f t="shared" ref="G157" si="74">G146+G156</f>
        <v>33.4</v>
      </c>
      <c r="H157" s="32">
        <f t="shared" ref="H157" si="75">H146+H156</f>
        <v>34.200000000000003</v>
      </c>
      <c r="I157" s="32">
        <f t="shared" ref="I157" si="76">I146+I156</f>
        <v>122.8</v>
      </c>
      <c r="J157" s="32">
        <f t="shared" ref="J157:L157" si="77">J146+J156</f>
        <v>923</v>
      </c>
      <c r="K157" s="32"/>
      <c r="L157" s="32">
        <f t="shared" si="77"/>
        <v>0</v>
      </c>
    </row>
    <row r="158" spans="1:12" ht="14.4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4.4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4.4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4.4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4.4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4.4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4">
      <c r="A167" s="23"/>
      <c r="B167" s="15"/>
      <c r="C167" s="11"/>
      <c r="D167" s="7" t="s">
        <v>27</v>
      </c>
      <c r="E167" s="42" t="s">
        <v>111</v>
      </c>
      <c r="F167" s="43">
        <v>250</v>
      </c>
      <c r="G167" s="43">
        <v>10</v>
      </c>
      <c r="H167" s="43">
        <v>4.9000000000000004</v>
      </c>
      <c r="I167" s="43">
        <v>16.2</v>
      </c>
      <c r="J167" s="43">
        <v>146</v>
      </c>
      <c r="K167" s="44" t="s">
        <v>112</v>
      </c>
      <c r="L167" s="43"/>
    </row>
    <row r="168" spans="1:12" ht="14.4">
      <c r="A168" s="23"/>
      <c r="B168" s="15"/>
      <c r="C168" s="11"/>
      <c r="D168" s="7" t="s">
        <v>28</v>
      </c>
      <c r="E168" s="42" t="s">
        <v>113</v>
      </c>
      <c r="F168" s="43">
        <v>100</v>
      </c>
      <c r="G168" s="43">
        <v>20.3</v>
      </c>
      <c r="H168" s="43">
        <v>16.7</v>
      </c>
      <c r="I168" s="43">
        <v>6</v>
      </c>
      <c r="J168" s="43">
        <v>256</v>
      </c>
      <c r="K168" s="58" t="s">
        <v>114</v>
      </c>
      <c r="L168" s="43"/>
    </row>
    <row r="169" spans="1:12" ht="14.4">
      <c r="A169" s="23"/>
      <c r="B169" s="15"/>
      <c r="C169" s="11"/>
      <c r="D169" s="7" t="s">
        <v>29</v>
      </c>
      <c r="E169" s="42" t="s">
        <v>115</v>
      </c>
      <c r="F169" s="43">
        <v>200</v>
      </c>
      <c r="G169" s="43">
        <v>5</v>
      </c>
      <c r="H169" s="43">
        <v>9.6</v>
      </c>
      <c r="I169" s="43">
        <v>52.8</v>
      </c>
      <c r="J169" s="43">
        <v>317</v>
      </c>
      <c r="K169" s="58" t="s">
        <v>116</v>
      </c>
      <c r="L169" s="43"/>
    </row>
    <row r="170" spans="1:12" ht="14.4">
      <c r="A170" s="23"/>
      <c r="B170" s="15"/>
      <c r="C170" s="11"/>
      <c r="D170" s="7" t="s">
        <v>30</v>
      </c>
      <c r="E170" s="42" t="s">
        <v>117</v>
      </c>
      <c r="F170" s="43">
        <v>200</v>
      </c>
      <c r="G170" s="43">
        <v>0.4</v>
      </c>
      <c r="H170" s="43">
        <v>0.2</v>
      </c>
      <c r="I170" s="43">
        <v>17.7</v>
      </c>
      <c r="J170" s="43">
        <v>69</v>
      </c>
      <c r="K170" s="58" t="s">
        <v>118</v>
      </c>
      <c r="L170" s="43"/>
    </row>
    <row r="171" spans="1:12" ht="14.4">
      <c r="A171" s="23"/>
      <c r="B171" s="15"/>
      <c r="C171" s="11"/>
      <c r="D171" s="7" t="s">
        <v>31</v>
      </c>
      <c r="E171" s="42" t="s">
        <v>49</v>
      </c>
      <c r="F171" s="43">
        <v>30</v>
      </c>
      <c r="G171" s="43">
        <v>2</v>
      </c>
      <c r="H171" s="43">
        <v>0.2</v>
      </c>
      <c r="I171" s="43">
        <v>14.1</v>
      </c>
      <c r="J171" s="43">
        <v>67</v>
      </c>
      <c r="K171" s="58" t="s">
        <v>48</v>
      </c>
      <c r="L171" s="43"/>
    </row>
    <row r="172" spans="1:12" ht="14.4">
      <c r="A172" s="23"/>
      <c r="B172" s="15"/>
      <c r="C172" s="11"/>
      <c r="D172" s="7" t="s">
        <v>32</v>
      </c>
      <c r="E172" s="42" t="s">
        <v>50</v>
      </c>
      <c r="F172" s="43">
        <v>20</v>
      </c>
      <c r="G172" s="43">
        <v>1.3</v>
      </c>
      <c r="H172" s="43">
        <v>0.2</v>
      </c>
      <c r="I172" s="43">
        <v>8.3000000000000007</v>
      </c>
      <c r="J172" s="43">
        <v>39</v>
      </c>
      <c r="K172" s="58" t="s">
        <v>48</v>
      </c>
      <c r="L172" s="43"/>
    </row>
    <row r="173" spans="1:12" ht="14.4">
      <c r="A173" s="23"/>
      <c r="B173" s="15"/>
      <c r="C173" s="11"/>
      <c r="D173" s="6"/>
      <c r="E173" s="42" t="s">
        <v>119</v>
      </c>
      <c r="F173" s="43">
        <v>200</v>
      </c>
      <c r="G173" s="43">
        <v>1</v>
      </c>
      <c r="H173" s="43">
        <v>0.2</v>
      </c>
      <c r="I173" s="43">
        <v>20.6</v>
      </c>
      <c r="J173" s="43">
        <v>86</v>
      </c>
      <c r="K173" s="58" t="s">
        <v>48</v>
      </c>
      <c r="L173" s="43"/>
    </row>
    <row r="174" spans="1:12" ht="14.4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58" t="s">
        <v>48</v>
      </c>
      <c r="L174" s="43"/>
    </row>
    <row r="175" spans="1:12" ht="14.4">
      <c r="A175" s="24"/>
      <c r="B175" s="17"/>
      <c r="C175" s="8"/>
      <c r="D175" s="18" t="s">
        <v>33</v>
      </c>
      <c r="E175" s="9"/>
      <c r="F175" s="19">
        <f>SUM(F166:F174)</f>
        <v>1000</v>
      </c>
      <c r="G175" s="19">
        <f t="shared" ref="G175:J175" si="80">SUM(G166:G174)</f>
        <v>39.999999999999993</v>
      </c>
      <c r="H175" s="19">
        <f t="shared" si="80"/>
        <v>32</v>
      </c>
      <c r="I175" s="19">
        <f t="shared" si="80"/>
        <v>135.69999999999999</v>
      </c>
      <c r="J175" s="19">
        <f t="shared" si="80"/>
        <v>980</v>
      </c>
      <c r="K175" s="25"/>
      <c r="L175" s="19">
        <f t="shared" ref="L175" si="81">SUM(L166:L174)</f>
        <v>0</v>
      </c>
    </row>
    <row r="176" spans="1:12" ht="15" thickBot="1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1000</v>
      </c>
      <c r="G176" s="32">
        <f t="shared" ref="G176" si="82">G165+G175</f>
        <v>39.999999999999993</v>
      </c>
      <c r="H176" s="32">
        <f t="shared" ref="H176" si="83">H165+H175</f>
        <v>32</v>
      </c>
      <c r="I176" s="32">
        <f t="shared" ref="I176" si="84">I165+I175</f>
        <v>135.69999999999999</v>
      </c>
      <c r="J176" s="32">
        <f t="shared" ref="J176:L176" si="85">J165+J175</f>
        <v>980</v>
      </c>
      <c r="K176" s="32"/>
      <c r="L176" s="32">
        <f t="shared" si="85"/>
        <v>0</v>
      </c>
    </row>
    <row r="177" spans="1:12" ht="14.4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4.4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4.4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4.4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4.4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4">
      <c r="A186" s="23"/>
      <c r="B186" s="15"/>
      <c r="C186" s="11"/>
      <c r="D186" s="7" t="s">
        <v>27</v>
      </c>
      <c r="E186" s="42" t="s">
        <v>120</v>
      </c>
      <c r="F186" s="43">
        <v>250</v>
      </c>
      <c r="G186" s="43">
        <v>6.4</v>
      </c>
      <c r="H186" s="43">
        <v>8.8000000000000007</v>
      </c>
      <c r="I186" s="43">
        <v>11.7</v>
      </c>
      <c r="J186" s="43">
        <v>148</v>
      </c>
      <c r="K186" s="57">
        <v>46055</v>
      </c>
      <c r="L186" s="43"/>
    </row>
    <row r="187" spans="1:12" ht="14.4">
      <c r="A187" s="23"/>
      <c r="B187" s="15"/>
      <c r="C187" s="11"/>
      <c r="D187" s="7" t="s">
        <v>28</v>
      </c>
      <c r="E187" s="42" t="s">
        <v>121</v>
      </c>
      <c r="F187" s="43">
        <v>100</v>
      </c>
      <c r="G187" s="43">
        <v>17</v>
      </c>
      <c r="H187" s="43">
        <v>5.9</v>
      </c>
      <c r="I187" s="43">
        <v>8</v>
      </c>
      <c r="J187" s="43">
        <v>153</v>
      </c>
      <c r="K187" s="58" t="s">
        <v>122</v>
      </c>
      <c r="L187" s="43"/>
    </row>
    <row r="188" spans="1:12" ht="14.4">
      <c r="A188" s="23"/>
      <c r="B188" s="15"/>
      <c r="C188" s="11"/>
      <c r="D188" s="7" t="s">
        <v>29</v>
      </c>
      <c r="E188" s="42" t="s">
        <v>123</v>
      </c>
      <c r="F188" s="43">
        <v>200</v>
      </c>
      <c r="G188" s="43">
        <v>8.9</v>
      </c>
      <c r="H188" s="43">
        <v>6.2</v>
      </c>
      <c r="I188" s="43">
        <v>39</v>
      </c>
      <c r="J188" s="43">
        <v>248</v>
      </c>
      <c r="K188" s="58" t="s">
        <v>124</v>
      </c>
      <c r="L188" s="43"/>
    </row>
    <row r="189" spans="1:12" ht="14.4">
      <c r="A189" s="23"/>
      <c r="B189" s="15"/>
      <c r="C189" s="11"/>
      <c r="D189" s="7" t="s">
        <v>30</v>
      </c>
      <c r="E189" s="42" t="s">
        <v>125</v>
      </c>
      <c r="F189" s="43">
        <v>200</v>
      </c>
      <c r="G189" s="43">
        <v>2.9</v>
      </c>
      <c r="H189" s="43">
        <v>3.2</v>
      </c>
      <c r="I189" s="43">
        <v>14.4</v>
      </c>
      <c r="J189" s="43">
        <v>95</v>
      </c>
      <c r="K189" s="58" t="s">
        <v>126</v>
      </c>
      <c r="L189" s="43"/>
    </row>
    <row r="190" spans="1:12" ht="14.4">
      <c r="A190" s="23"/>
      <c r="B190" s="15"/>
      <c r="C190" s="11"/>
      <c r="D190" s="7" t="s">
        <v>31</v>
      </c>
      <c r="E190" s="42" t="s">
        <v>49</v>
      </c>
      <c r="F190" s="43">
        <v>40</v>
      </c>
      <c r="G190" s="43">
        <v>2.6</v>
      </c>
      <c r="H190" s="43">
        <v>0.3</v>
      </c>
      <c r="I190" s="43">
        <v>18.8</v>
      </c>
      <c r="J190" s="43">
        <v>90</v>
      </c>
      <c r="K190" s="58" t="s">
        <v>48</v>
      </c>
      <c r="L190" s="43"/>
    </row>
    <row r="191" spans="1:12" ht="14.4">
      <c r="A191" s="23"/>
      <c r="B191" s="15"/>
      <c r="C191" s="11"/>
      <c r="D191" s="7" t="s">
        <v>32</v>
      </c>
      <c r="E191" s="42" t="s">
        <v>50</v>
      </c>
      <c r="F191" s="43">
        <v>30</v>
      </c>
      <c r="G191" s="43">
        <v>2</v>
      </c>
      <c r="H191" s="43">
        <v>0.4</v>
      </c>
      <c r="I191" s="43">
        <v>12.5</v>
      </c>
      <c r="J191" s="43">
        <v>58</v>
      </c>
      <c r="K191" s="58" t="s">
        <v>48</v>
      </c>
      <c r="L191" s="43"/>
    </row>
    <row r="192" spans="1:12" ht="14.4">
      <c r="A192" s="23"/>
      <c r="B192" s="15"/>
      <c r="C192" s="11"/>
      <c r="D192" s="7" t="s">
        <v>24</v>
      </c>
      <c r="E192" s="42" t="s">
        <v>84</v>
      </c>
      <c r="F192" s="43">
        <v>200</v>
      </c>
      <c r="G192" s="43">
        <v>1.8</v>
      </c>
      <c r="H192" s="43">
        <v>0.4</v>
      </c>
      <c r="I192" s="43">
        <v>20.6</v>
      </c>
      <c r="J192" s="43">
        <v>89</v>
      </c>
      <c r="K192" s="58" t="s">
        <v>48</v>
      </c>
      <c r="L192" s="43"/>
    </row>
    <row r="193" spans="1:12" ht="14.4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>
      <c r="A194" s="24"/>
      <c r="B194" s="17"/>
      <c r="C194" s="8"/>
      <c r="D194" s="18" t="s">
        <v>33</v>
      </c>
      <c r="E194" s="9"/>
      <c r="F194" s="19">
        <f>SUM(F185:F193)</f>
        <v>1020</v>
      </c>
      <c r="G194" s="19">
        <f t="shared" ref="G194:J194" si="88">SUM(G185:G193)</f>
        <v>41.599999999999994</v>
      </c>
      <c r="H194" s="19">
        <f t="shared" si="88"/>
        <v>25.2</v>
      </c>
      <c r="I194" s="19">
        <f t="shared" si="88"/>
        <v>125</v>
      </c>
      <c r="J194" s="19">
        <f t="shared" si="88"/>
        <v>881</v>
      </c>
      <c r="K194" s="25"/>
      <c r="L194" s="19">
        <f t="shared" ref="L194" si="89">SUM(L185:L193)</f>
        <v>0</v>
      </c>
    </row>
    <row r="195" spans="1:12" ht="15" thickBot="1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1020</v>
      </c>
      <c r="G195" s="32">
        <f t="shared" ref="G195" si="90">G184+G194</f>
        <v>41.599999999999994</v>
      </c>
      <c r="H195" s="32">
        <f t="shared" ref="H195" si="91">H184+H194</f>
        <v>25.2</v>
      </c>
      <c r="I195" s="32">
        <f t="shared" ref="I195" si="92">I184+I194</f>
        <v>125</v>
      </c>
      <c r="J195" s="32">
        <f t="shared" ref="J195:L195" si="93">J184+J194</f>
        <v>881</v>
      </c>
      <c r="K195" s="32"/>
      <c r="L195" s="32">
        <f t="shared" si="93"/>
        <v>0</v>
      </c>
    </row>
    <row r="196" spans="1:12" ht="13.8" thickBot="1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960.4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44.95</v>
      </c>
      <c r="H196" s="34">
        <f t="shared" si="94"/>
        <v>30.51</v>
      </c>
      <c r="I196" s="34">
        <f t="shared" si="94"/>
        <v>126.68999999999998</v>
      </c>
      <c r="J196" s="34">
        <f t="shared" si="94"/>
        <v>909.1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dcterms:created xsi:type="dcterms:W3CDTF">2022-05-16T14:23:56Z</dcterms:created>
  <dcterms:modified xsi:type="dcterms:W3CDTF">2026-02-26T10:21:22Z</dcterms:modified>
</cp:coreProperties>
</file>